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a Dyršmídová\Desktop\ÚL MAP II podklady\05_ŘÍDÍCÍ VÝBOR\"/>
    </mc:Choice>
  </mc:AlternateContent>
  <bookViews>
    <workbookView xWindow="0" yWindow="0" windowWidth="28800" windowHeight="12300" tabRatio="710" activeTab="4"/>
  </bookViews>
  <sheets>
    <sheet name="Pokyny, info" sheetId="9" r:id="rId1"/>
    <sheet name="1a) MŠ" sheetId="6" r:id="rId2"/>
    <sheet name="1b) ZŠ" sheetId="7" r:id="rId3"/>
    <sheet name="1c) zajmové, neformalní, cel" sheetId="8" r:id="rId4"/>
    <sheet name="2) realizované projekty do 2021" sheetId="11" r:id="rId5"/>
    <sheet name="3) zásobník projektů do 2021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6" l="1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75" i="7" l="1"/>
  <c r="M74" i="7"/>
  <c r="M73" i="7"/>
  <c r="M61" i="7"/>
  <c r="M42" i="7"/>
  <c r="M34" i="7"/>
  <c r="M33" i="7"/>
  <c r="M29" i="7"/>
  <c r="M13" i="7"/>
  <c r="M14" i="7"/>
  <c r="M15" i="7"/>
  <c r="M16" i="7"/>
  <c r="M17" i="7"/>
  <c r="M18" i="7"/>
  <c r="M77" i="7"/>
  <c r="M76" i="7"/>
  <c r="M72" i="7"/>
  <c r="M71" i="7"/>
  <c r="M70" i="7"/>
  <c r="M69" i="7"/>
  <c r="M68" i="7"/>
  <c r="M67" i="7"/>
  <c r="M66" i="7"/>
  <c r="M65" i="7"/>
  <c r="M64" i="7"/>
  <c r="M63" i="7"/>
  <c r="M62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1" i="7"/>
  <c r="M40" i="7"/>
  <c r="M39" i="7"/>
  <c r="M38" i="7"/>
  <c r="M37" i="7"/>
  <c r="M36" i="7"/>
  <c r="M35" i="7"/>
  <c r="M32" i="7"/>
  <c r="M31" i="7"/>
  <c r="M30" i="7"/>
  <c r="M28" i="7"/>
  <c r="M27" i="7"/>
  <c r="M26" i="7"/>
  <c r="M25" i="7"/>
  <c r="M24" i="7"/>
  <c r="M23" i="7"/>
  <c r="M22" i="7"/>
  <c r="M21" i="7"/>
  <c r="M20" i="7"/>
  <c r="M19" i="7"/>
  <c r="M12" i="7"/>
  <c r="M11" i="7"/>
  <c r="M10" i="7"/>
  <c r="M9" i="7"/>
  <c r="M8" i="7"/>
  <c r="M7" i="7"/>
  <c r="M6" i="7"/>
  <c r="M5" i="7"/>
  <c r="L5" i="8" l="1"/>
  <c r="M78" i="7" l="1"/>
  <c r="M53" i="6"/>
</calcChain>
</file>

<file path=xl/sharedStrings.xml><?xml version="1.0" encoding="utf-8"?>
<sst xmlns="http://schemas.openxmlformats.org/spreadsheetml/2006/main" count="2452" uniqueCount="800">
  <si>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</si>
  <si>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</si>
  <si>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</si>
  <si>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</si>
  <si>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</si>
  <si>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</si>
  <si>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</si>
  <si>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</si>
  <si>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</si>
  <si>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</si>
  <si>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</si>
  <si>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</si>
  <si>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</si>
  <si>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</si>
  <si>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</si>
  <si>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</si>
  <si>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</si>
  <si>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</si>
  <si>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</si>
  <si>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</si>
  <si>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</si>
  <si>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</si>
  <si>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</si>
  <si>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</si>
  <si>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</si>
  <si>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</si>
  <si>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</si>
  <si>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</si>
  <si>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</si>
  <si>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</si>
  <si>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</si>
  <si>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</si>
  <si>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</si>
  <si>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</si>
  <si>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</si>
  <si>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</si>
  <si>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</si>
  <si>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</si>
  <si>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</si>
  <si>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</si>
  <si>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</si>
  <si>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</si>
  <si>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</si>
  <si>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</si>
  <si>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</si>
  <si>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</si>
  <si>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</si>
  <si>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</si>
  <si>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</si>
  <si>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</si>
  <si>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</si>
  <si>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</si>
  <si>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</si>
  <si>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</si>
  <si>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</si>
  <si>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</si>
  <si>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</si>
  <si>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</si>
  <si>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</si>
  <si>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</si>
  <si>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</si>
  <si>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</si>
  <si>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</si>
  <si>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</si>
  <si>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</si>
  <si>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</si>
  <si>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</si>
  <si>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</si>
  <si>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</si>
  <si>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</si>
  <si>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</si>
  <si>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</si>
  <si>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</si>
  <si>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</si>
  <si>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</si>
  <si>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</si>
  <si>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</si>
  <si>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</si>
  <si>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</si>
  <si>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</si>
  <si>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</si>
  <si>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</si>
  <si>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</si>
  <si>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</si>
  <si>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</si>
  <si>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</si>
  <si>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</si>
  <si>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</si>
  <si>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</si>
  <si>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</si>
  <si>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</si>
  <si>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</si>
  <si>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</si>
  <si>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</si>
  <si>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</si>
  <si>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</si>
  <si>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</si>
  <si>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</si>
  <si>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</si>
  <si>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</si>
  <si>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</si>
  <si>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</si>
  <si>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</si>
  <si>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</si>
  <si>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</si>
  <si>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</si>
  <si>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</si>
  <si>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</si>
  <si>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</si>
  <si>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</si>
  <si>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</si>
  <si>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</si>
  <si>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</si>
  <si>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</si>
  <si>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</si>
  <si>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</si>
  <si>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</si>
  <si>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</si>
  <si>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</si>
  <si>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</si>
  <si>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r>
      <t>V případě, že je plánováno žádat o podporu investičního záměru do IROP, je třeba uvést záměr ZUŠ na listě "</t>
    </r>
    <r>
      <rPr>
        <i/>
        <sz val="12"/>
        <color theme="1"/>
        <rFont val="Calibri"/>
        <family val="2"/>
        <charset val="238"/>
        <scheme val="minor"/>
      </rPr>
      <t>zájmové, neformální, celoživotní učení</t>
    </r>
    <r>
      <rPr>
        <sz val="12"/>
        <color theme="1"/>
        <rFont val="Calibri"/>
        <family val="2"/>
        <charset val="238"/>
        <scheme val="minor"/>
      </rPr>
      <t>"</t>
    </r>
  </si>
  <si>
    <r>
      <rPr>
        <sz val="12"/>
        <rFont val="Calibri"/>
        <family val="2"/>
        <charset val="238"/>
        <scheme val="minor"/>
      </rPr>
      <t>je zveřejněn na stránkách</t>
    </r>
    <r>
      <rPr>
        <u/>
        <sz val="12"/>
        <rFont val="Calibri"/>
        <family val="2"/>
        <charset val="238"/>
        <scheme val="minor"/>
      </rPr>
      <t xml:space="preserve"> </t>
    </r>
    <r>
      <rPr>
        <u/>
        <sz val="12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2"/>
        <rFont val="Calibri"/>
        <family val="2"/>
        <charset val="238"/>
        <scheme val="minor"/>
      </rPr>
      <t xml:space="preserve">. </t>
    </r>
    <r>
      <rPr>
        <sz val="12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</si>
  <si>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Základní umělecká škola Chabařovice, okres Ústí nad Labem</t>
  </si>
  <si>
    <t>Město Chabařovice</t>
  </si>
  <si>
    <t>44557485</t>
  </si>
  <si>
    <t>Nahrávací studio v ZUŠ Chabařovice</t>
  </si>
  <si>
    <t>Ústecký kraj</t>
  </si>
  <si>
    <t>Ústí nad Labem</t>
  </si>
  <si>
    <t>Chabařovice</t>
  </si>
  <si>
    <t>Odhlučnění učebny bicích nástrojů</t>
  </si>
  <si>
    <t xml:space="preserve">Odhlučnění třídy </t>
  </si>
  <si>
    <t>Základní škola a Mateřská škola Petrovice okres Ústí nad Labem, příspěvková organizace</t>
  </si>
  <si>
    <t>Obec Petrovice</t>
  </si>
  <si>
    <t>70695881</t>
  </si>
  <si>
    <t>102517096</t>
  </si>
  <si>
    <t>600085511</t>
  </si>
  <si>
    <t>Výměna střešní krytiny, oprava fasády.</t>
  </si>
  <si>
    <t>Kompletní výměna střešní krytiny na objektu ZŠ a MŠ Petrovice, oprava fasády na celém objektu ZŠ a MŠ Petrovice</t>
  </si>
  <si>
    <t>zpracovaná PD a rozpočet</t>
  </si>
  <si>
    <t>nepodléhá SP</t>
  </si>
  <si>
    <t>Modernizace konektivity</t>
  </si>
  <si>
    <t>Modernizace nedostačující konektivity ZŠ a MŠ Petrovice</t>
  </si>
  <si>
    <t>x</t>
  </si>
  <si>
    <t>Základní škola a Mateřská škola Libouchec, příspěvková organizace</t>
  </si>
  <si>
    <t>Obec Libouchec</t>
  </si>
  <si>
    <t>70942927</t>
  </si>
  <si>
    <t>102517436</t>
  </si>
  <si>
    <t>600085571</t>
  </si>
  <si>
    <t>Odborné učebny - polytechnika, přírodní vědy a digitální technologie v ZŠ Libouchec</t>
  </si>
  <si>
    <t>Rekonstrukce části přízemí hlavní budovy, vznik učebny přírodních věd, polytechnického vzdělávání a učebny informatiky včetně zajištění konektivity v hlavní budově.</t>
  </si>
  <si>
    <t>Práce na studii</t>
  </si>
  <si>
    <t>Ne</t>
  </si>
  <si>
    <t>Přestavba půdního prostoru hlavní budovy na zázemí školní knihovny/čtenářského klubu a školního klubu pro žáky 2. stupně a vyšších tříd 1. stupně</t>
  </si>
  <si>
    <t>dle financování</t>
  </si>
  <si>
    <t>Malá budova ZŠ/ŠD - rekonstrukce, zateplení budovy včetně výměny oken</t>
  </si>
  <si>
    <t>Základní škola a Mateřská škola Malečov, příspěvková organizace</t>
  </si>
  <si>
    <t>Obec Malečov</t>
  </si>
  <si>
    <t>72743760</t>
  </si>
  <si>
    <t>102517100</t>
  </si>
  <si>
    <t>600085741</t>
  </si>
  <si>
    <t>Obnova a pořízení nového vybavení školní kuchyně</t>
  </si>
  <si>
    <t>Pořízení nového vybavení do školní kuchyně – konvektomat. Obnova vybavení školní kuchyně - mrazáky, myčka nádobí, plynový sporák, škrabka brambor</t>
  </si>
  <si>
    <t>Revitalizace areálu školní zahrady</t>
  </si>
  <si>
    <t>Úprava areálu školy (školní zahrady) - rekonstrukce chodníků, rekonstrukce oplocení, úprava zeleně, svod a sběr dešťové vody, úprava herních prvků</t>
  </si>
  <si>
    <t>Školní pavilon pro plnění ŠVP v oblasti polytechnického vzdělávání a přírodních věd</t>
  </si>
  <si>
    <t>Výstavba nové budovy s kompletním zázemím a multifunkční učebnou. Součástí projektu je kompletní technologické vybavení.</t>
  </si>
  <si>
    <t>Zpracovaná projektová dokumentace; stavební povolení, vysoutěžený dodavatel. Záměr je součástí projektu rozšíření a renovace základní školy.</t>
  </si>
  <si>
    <t>ANO</t>
  </si>
  <si>
    <t>Základní škola a Mateřská škola Povrly, okres Ústí nad Labem, příspěvková organizace</t>
  </si>
  <si>
    <t>Obec Povrly</t>
  </si>
  <si>
    <t>72743921</t>
  </si>
  <si>
    <t>102517487</t>
  </si>
  <si>
    <t>600085775</t>
  </si>
  <si>
    <t>Konektivita školy a vybudování 2 odborných učeben (učebna IT a jazyková učebna)</t>
  </si>
  <si>
    <t xml:space="preserve">Vybudování vnějších a vnitřních IT sítí a vybudování dvou multimediálních učeben (IT a jazyková učebna) včetně vybavení veškerým potřebným příslušenstvím. </t>
  </si>
  <si>
    <t>PD listopad 2021</t>
  </si>
  <si>
    <t>ne</t>
  </si>
  <si>
    <t xml:space="preserve">Spojovací koridor mezi pavilony </t>
  </si>
  <si>
    <t>Rekontrukce průchodu mezi pavilony školy. Především střechy, podlahy a svodů.</t>
  </si>
  <si>
    <t>Rekonstrukce kuchyně</t>
  </si>
  <si>
    <t>Rekonstrukce kuchyně včetně odpadů a rozvodů elektra a vzduchotechniky. Uzpůsobení vybavení pro výdej dvou druhů obědů.</t>
  </si>
  <si>
    <t>Rekonstrukce odpadů a rozvodů vody</t>
  </si>
  <si>
    <t>Renovace rozvodů vodovodu a výměna odpadů v celém objektu školy.</t>
  </si>
  <si>
    <t>Rekonstrukce částí toalet</t>
  </si>
  <si>
    <t xml:space="preserve">Rekonstrukce toalet 2. stupně, Vybudování toalety v 1. patře MŠ, rekonstrukce toalet v zázemí správních zaměstnanců. </t>
  </si>
  <si>
    <t>Rekonstrukce zázemí bazénu</t>
  </si>
  <si>
    <t>Rekonstrukce zázemí šaten, sprch a toalet bazénu.</t>
  </si>
  <si>
    <t>Základní škola a Mateřská škola Tisá, příspěvková organizace</t>
  </si>
  <si>
    <t>Obec Tisá</t>
  </si>
  <si>
    <t>70698287</t>
  </si>
  <si>
    <t>102517509</t>
  </si>
  <si>
    <t>600085783</t>
  </si>
  <si>
    <t>Snížení energetické náročnosti budovy ZŠ</t>
  </si>
  <si>
    <t>Tisá</t>
  </si>
  <si>
    <t>Zateplení budovy, výměna tepelného zdroje, rekuperace</t>
  </si>
  <si>
    <t>zpracována analýza energetické náročnosti budovy, PD ve zpracování</t>
  </si>
  <si>
    <t>Vytvoření odborné učebny přírodovědných předmětů ve 2. patře školní budovy Základní školy Tisá včetně zajištění bezbariérového přístupu</t>
  </si>
  <si>
    <t>Vybavení učebny zařízením pro výuku fyziky, chemie, přírodopisu (laboratorní stoly pro pedagogy a žáky, rozvody elektřiny, vody ke stolům, nábytek pro skladování pomůcek, chemikálií atd., interaktivní tabule včetně PC).</t>
  </si>
  <si>
    <t>Vybudování odborné učebny /učeben/ praktických a výtvarných činností ve 3. patře školní budovy Základní školy Tisá včetně zajištění bezbariérového přístupu</t>
  </si>
  <si>
    <t xml:space="preserve">Vybudování 1 - 2 menších ateliérových učeben v prostoru současné půdy, dle technických možností včetně vikýřových oken. Učebny využít pro výtvarné a praktické činnosti, mimoškolní aktivity (kroužky, besedy). Vybavení příslušným nábytkem pro uvedené činnosti. </t>
  </si>
  <si>
    <t>*</t>
  </si>
  <si>
    <t>Venkovní učebna na školní zahradě ZŠ</t>
  </si>
  <si>
    <t>Venkovní učebna ve velkém zastřešeném altánu (amfiteátru, venkovní tabule, nábytek pro venkovní výuku. Možnost bočního zakrytí altánu pro nepříznivé počasí. Elektrická přípojka, audiovizuální technika.  Učebnu využít pro běžnou výuku i mimoškolní aktivity (kroužky, besedy).</t>
  </si>
  <si>
    <t>Celková revitalizace školní zahrady ZŠ a zeleně před ZŠ</t>
  </si>
  <si>
    <t>Celková úprava školní zahrady a zeleně před budovou školy dle návrhu zahradního architekta. Trávníky, výsadba květin, keřů a stromů. Skleník a záhony pro praktickou výchovu žáků. Místa pro posezení (lavičky, ohniště). Drobné herní prvky pro žáky 1. stupně, pro školní družinu.</t>
  </si>
  <si>
    <t>Celková rekonstrukce sociálních zařízení v budově ZŠ</t>
  </si>
  <si>
    <t>Úprava 6 místností sociálního zařízení (WC). Nová dlažba, nové kóje (přepážky, zárubně, dveře). Výměna sanitárního vybavení. Instalování doplňkových předmětů (poličky, zrcadla, zásobníky na papírové ručníky a toaletní papír).</t>
  </si>
  <si>
    <t>Celková rekonstrukce vstupního vestibulu a chodby v přízemí</t>
  </si>
  <si>
    <t>Architektonické řešení a vlastní realizace vstupního vestibulu a především chodby v přízemí (celková oprava teracové podlahy, žákovské šatny, podhledy stropu, úprava stěn. Nový systém výzdoby přízemí.</t>
  </si>
  <si>
    <t>Nástavba učebny nad objektem školní kuchyně</t>
  </si>
  <si>
    <t>Architektonické řešení nástavby nad školní jídelnou a kuchyní. Vybudování nové učebny a kabinetu  v 1. poschodí včetně veškerého vybavení.</t>
  </si>
  <si>
    <t>Vybavení učeben v 2. a 3. poschodí interaktivními tabulemi</t>
  </si>
  <si>
    <t>Instalování interaktivních tabulí včetně příslušného PC v 5 učebnách ve 2. poschodí.</t>
  </si>
  <si>
    <t>Kamerový systém</t>
  </si>
  <si>
    <t>Kamerový dohled prostoru přízemí (hlavní vstup a vestibul, chodba v přízemí a šatny, zadní vstup, školní zahrada).</t>
  </si>
  <si>
    <t>Střední škola obchodu, řemesel, služeb a Základní škola, Ústí nad Labem, příspěvková organizace</t>
  </si>
  <si>
    <t>00082627</t>
  </si>
  <si>
    <t>102517576</t>
  </si>
  <si>
    <t>600011429</t>
  </si>
  <si>
    <t>Vybudování multifunkční odborné učebny pro výuku přírodovědných oborů na ZŠ</t>
  </si>
  <si>
    <t>Základní škola, Muchova 228, Chlumec - příspěvková organizace</t>
  </si>
  <si>
    <t>Město Chlumec</t>
  </si>
  <si>
    <t>44225997</t>
  </si>
  <si>
    <t>044225997</t>
  </si>
  <si>
    <t>600085473</t>
  </si>
  <si>
    <t xml:space="preserve">Realizace nástavby pro odborné učebny  </t>
  </si>
  <si>
    <t>Cílem projektu je vytvořit nové odborné učebny pro výuku jazyků a přírodních věd</t>
  </si>
  <si>
    <t xml:space="preserve">Projektová dokumentace se zpracovává- cca 12/21 podání na SÚ </t>
  </si>
  <si>
    <t>Rekonstrukce vzduchotecniky ve ŠJ ZŠ Chlumec</t>
  </si>
  <si>
    <t>Cílem projektu je provedení rekonstrukce vzduchotechniky s rekuperací ve školní jídelně</t>
  </si>
  <si>
    <t>PD - připraveno k vydání rozhodnutí SÚ</t>
  </si>
  <si>
    <t>Zateplení obvodového pláště ZŠ Chlumec</t>
  </si>
  <si>
    <t xml:space="preserve">Cílem projektu je provést zateplení obvodového pláště školy </t>
  </si>
  <si>
    <t>Základní škola Trmice, Tyršova 482/53</t>
  </si>
  <si>
    <t>Město Trmice</t>
  </si>
  <si>
    <t>044226250</t>
  </si>
  <si>
    <t>Využití půdních prostor ZŠ Trmice</t>
  </si>
  <si>
    <t>Trmice</t>
  </si>
  <si>
    <t xml:space="preserve">V půdních prostorách školy budou vybudovány kmenové učebny, ateliéry pro kreativní tvorbu žáků, počítačová učebna, menší učebny pro individuální práci s žáky, velká sborovna pro pedagogický sbor, sociální zařízení,  spojovací chodba mezi oběma pavilony školní budovy a případně další multifunkční výukové a volnočasové prostory – např. pro školní klub atd.
</t>
  </si>
  <si>
    <t>Architektonická studie</t>
  </si>
  <si>
    <t>Základní škola, Velké Chvojno, okres Ústí nad Labem, příspěvková organizace</t>
  </si>
  <si>
    <t>Obec Velké Chvojno</t>
  </si>
  <si>
    <t>72743450</t>
  </si>
  <si>
    <t>102517088</t>
  </si>
  <si>
    <t>600085503</t>
  </si>
  <si>
    <t>Vybudování odborné učebny na podporu cizích jazyků a digitálních kompetencí</t>
  </si>
  <si>
    <t>Vybudování odborné učebny, pořízení IT vybavení pro rozvoj jazykových, digitálních a informatických kompetencí ve výuce. Zajištění konektivity školy.</t>
  </si>
  <si>
    <t>Základní škola Chabařovice, příspěvková organizace</t>
  </si>
  <si>
    <t>70944105</t>
  </si>
  <si>
    <t>102517398</t>
  </si>
  <si>
    <t>600085562</t>
  </si>
  <si>
    <t>Učebna v přírodě</t>
  </si>
  <si>
    <t>Učebna v přírodě na školním dvoře ZŠ Chabařovice</t>
  </si>
  <si>
    <t>Altán na sportovišti</t>
  </si>
  <si>
    <t>Altán na sportovním hřišti školy k zajištění stíněného prostoru.</t>
  </si>
  <si>
    <t>Sanace budovy ZŠ Chabařovice na Husově náměstí</t>
  </si>
  <si>
    <t>Sanace budovy z důvodu odstranění vlhkosti v 1. nadzemním podlaží (budova je z 19. století)</t>
  </si>
  <si>
    <t>Workoutové hřiště na sportovišti ZŠ Chabařovice</t>
  </si>
  <si>
    <t>Workoutové hřiště na sportovišti ZŠ Chabařovice.</t>
  </si>
  <si>
    <t>Střecha na ZŠ Chabařovice Husově náměstí</t>
  </si>
  <si>
    <t>Obnova střechy na ZŠ Chabařovice na Husově náměstí</t>
  </si>
  <si>
    <t>výkaz výměr s cenovou nabídkou</t>
  </si>
  <si>
    <t>Učebna cvičné kuchyně v ZŠ Chabařovice Masarykova</t>
  </si>
  <si>
    <t>Obnova učebny cvičné kuchyně v ZŠ Chabařovice Masarykova</t>
  </si>
  <si>
    <t>Základní škola Velké Březno, okres Ústí nad Labem</t>
  </si>
  <si>
    <t>Obec Velké Březno</t>
  </si>
  <si>
    <t>72742127</t>
  </si>
  <si>
    <t>102517525</t>
  </si>
  <si>
    <t>600085589</t>
  </si>
  <si>
    <t>Škola 21. století</t>
  </si>
  <si>
    <t>Předpokládáme vybudování odborných učeben ve stávající budově ZŠ (tzv. „dolní škola“) a zároveň v areálu druhé budovy ZŠ (tzv. „horní škola“) výstavbu nového objektu (na místě stávající nevyhovující družiny), v němž budou další odborné učebny a také nová školní družina (školní klub) se zázemím i pro venkovní výuku, komunitní aktivity a školní poradenské pracoviště. Součástí bude řešení bezbariérovosti přístupu učeben a WC.</t>
  </si>
  <si>
    <t>X</t>
  </si>
  <si>
    <t>Studie, ve 12/2021 zahájena příprava PD</t>
  </si>
  <si>
    <t>Základní škola Molekula</t>
  </si>
  <si>
    <t>Svobodná Kopřiva, z. s.</t>
  </si>
  <si>
    <t>06922643</t>
  </si>
  <si>
    <t>181096081</t>
  </si>
  <si>
    <t>691012148</t>
  </si>
  <si>
    <t>Vybudování zázemí pro školní družiny, školní klub a ŠPP</t>
  </si>
  <si>
    <t>Pořízení objektu a vybudování zázemí pro školní družiny, 
školní klub a školní poradenské pracoviště.</t>
  </si>
  <si>
    <t>přípravná
fáze</t>
  </si>
  <si>
    <t>Fakultní základní škola Ústí nad Labem, České mládeže 230/2, příspěvková organizace</t>
  </si>
  <si>
    <t>Statutární město Ústí nad Labem</t>
  </si>
  <si>
    <t>Půdní vestavba FZŠ České mládeže</t>
  </si>
  <si>
    <t>Půdní vestavba s novými výukovými prostory a zázemím: učebna cizích jazyků, učebna ICT, atelier umění a polytechniky, laboratoř přírodních věd, komunitní místnost, dva kabinety, technické zázemí, hygienické zázemí.</t>
  </si>
  <si>
    <t>Zpracována studie dispozičního řešení půdní vestavby a investiční záměr</t>
  </si>
  <si>
    <t>Základní a Mateřská škola Ústí nad Labem, Nová 1432/5, příspěvková organizace</t>
  </si>
  <si>
    <t>Modernizace učeben jazyků a digitechnologií</t>
  </si>
  <si>
    <t>modernizace učeben jazyků a digitechnologií, včetně konektivity</t>
  </si>
  <si>
    <t>dle výzvy</t>
  </si>
  <si>
    <t>zpracována PD a studie proveditelnosti</t>
  </si>
  <si>
    <t>Základní škola a Mateřská škola Ústí nad Labem, Jitřní 277, příspěvková organizace</t>
  </si>
  <si>
    <t>Vybudování společného zázemí a šaten</t>
  </si>
  <si>
    <t>vybudování prostoru pro šatny</t>
  </si>
  <si>
    <t xml:space="preserve">ne </t>
  </si>
  <si>
    <t>Vybudování přírodní účebny - altán</t>
  </si>
  <si>
    <t>Výstavba venkovního altánu pro výuku v přírodě</t>
  </si>
  <si>
    <t>PD ano</t>
  </si>
  <si>
    <t>není nutné</t>
  </si>
  <si>
    <t>Modernizace jazykové a IT učebny</t>
  </si>
  <si>
    <t>vybudování jazykové učebny a učebny IT - stavební úpravy, bezbariérové přístupy, WC, vybavení učeben, konektivita</t>
  </si>
  <si>
    <t>PD ano, studie proveditelnosti</t>
  </si>
  <si>
    <t>Úspora energií, vybudování tělocvičny a školní družiny</t>
  </si>
  <si>
    <t>výměna oken, výměna tepelného zdroje, zateplení obvodového pláště, vybudování tělocvičny, vybudování školní družiny</t>
  </si>
  <si>
    <t>ano</t>
  </si>
  <si>
    <t>Základní škola a Mateřská škola Ústí nad Labem, SNP 2304/6, příspěvková organizace</t>
  </si>
  <si>
    <t>Půdní vestavba - odborné učebny</t>
  </si>
  <si>
    <t>Stavební úpravy na půdě - vybudování odborných učeben sloužících k výuce cizích jazyků, polytechnickému vzdělávání, výuce přírodních věd a práci s digitálními technologiemi. Zasí´tování nových učeben + vybavení nábytkem a moderními učebními pomůckami.</t>
  </si>
  <si>
    <t>Vybudování učebny přírodovědných předmětů</t>
  </si>
  <si>
    <t xml:space="preserve">Stavební úpravy dvou vedle sebe sousedících učeben - sloučení v jednu místnost, vybudování zázemí pro výuku přírodovědných předmětů pro 1. stupeň, zasíťování místnosti + vybavení učebny technikou a moderními učebními pomůckami. </t>
  </si>
  <si>
    <t>Revitalizace učebny chemie a fyziky</t>
  </si>
  <si>
    <t>Modernizace vybavení současné učebny chemie a fyziky včetně přilehlého skladu - nábytek, učební pomůcky, oprava rozvodů vody a elektřiny k žákovským stolům.</t>
  </si>
  <si>
    <t xml:space="preserve">Vybudování učebny v přírodě </t>
  </si>
  <si>
    <t>Výstavba jurty s místy pro sezení žáků, zázemí pro vyučujícího a naučné stezky v jejím okolí  - učebna bude sloužit k výuce přírodovědných předmětů, badatelství, enviromentální výchově; připojení k bezdrátové wi-fi síti.</t>
  </si>
  <si>
    <t>Základní škola a Základní umělecká škola Ústí nad Labem, Husova 349/19, příspěvková organizace</t>
  </si>
  <si>
    <t>Rekonstrukce školního hřiště</t>
  </si>
  <si>
    <t>hřiště s tartanovým povrchem - volejbal a atletická dráha, doskočiště</t>
  </si>
  <si>
    <t>Výměna oken a dveří</t>
  </si>
  <si>
    <t>Výměna stávajících oken a dveří v budovách školy</t>
  </si>
  <si>
    <t>zpracovávána PD</t>
  </si>
  <si>
    <t xml:space="preserve">Snížení energetické náročnosti budovy </t>
  </si>
  <si>
    <t>zateplení budovy školy, fasáda</t>
  </si>
  <si>
    <t>Základní škola Ústí nad Labem, E. Krásnohorské 3084/8, příspěvková organizace</t>
  </si>
  <si>
    <t>Vybudování moderní školní družiny</t>
  </si>
  <si>
    <t>Zastřešením pavilonu U1 získat vhodnější  a účelnější  prostor pro umístění 8 oddělení školní družiny a navýšit tak kapacitu školní družiny o 40 míst..</t>
  </si>
  <si>
    <t>Revitalizace školního sportovního areálu</t>
  </si>
  <si>
    <t>Vybudování nového umělého povrchu víceúčelového hřiště, povrchu atletické dráhy a sektorů pro skok vysoký, daleký, hod oštěpem a vrh koulí. Revitalizace travnatého povrchu fotbalového hřiště uvnitř atletické dráhy. Vybudování 2 kurtů na beach volejbal v prostoru bývalého basketbalového hřiště.</t>
  </si>
  <si>
    <t>Základní škola Ústí nad Labem, Karla IV. 1024/19, příspěvková organizace</t>
  </si>
  <si>
    <t>Interaktivní učebna fyziky</t>
  </si>
  <si>
    <t>Vybudovat novou moderní učebnu fyziky</t>
  </si>
  <si>
    <t>Víceúčelové sportoviště</t>
  </si>
  <si>
    <t>Provést rekonstrukci víceúčelového dřiště a běžecké dráhy</t>
  </si>
  <si>
    <t>Dětské hřiště</t>
  </si>
  <si>
    <t>vybudování dětského hřiště pro potřeby školní družiny</t>
  </si>
  <si>
    <t>Základní škola Ústí nad Labem, Mírová 2734/4, příspěvková organizace</t>
  </si>
  <si>
    <t>Multifunkční prostor pro zájmové aktivity</t>
  </si>
  <si>
    <t>Rekonstrukce prostor, rozvody sítí a stavební úpravy za účelem vybudování prostoru pro robotiku</t>
  </si>
  <si>
    <t>Rekonstrukce cvičné kuchyňky</t>
  </si>
  <si>
    <t>modernizace prostor cvičné kuchyňky - nákup vybavení, rekonstrukce prostor, rozvody sítí</t>
  </si>
  <si>
    <t>částečné</t>
  </si>
  <si>
    <t>Základní škola Ústí nad Labem, Neštěmická 787/38, příspěvková organizace</t>
  </si>
  <si>
    <t>044226267</t>
  </si>
  <si>
    <t>Rekonstrukce učebny přírodních věd</t>
  </si>
  <si>
    <t>stavební úpravy učebny a kabinetu a stavební úpravy pro zajištění bezbariérovosti</t>
  </si>
  <si>
    <t>PD, studie proveditelnosti, rozpočet</t>
  </si>
  <si>
    <t>044226268</t>
  </si>
  <si>
    <t>Přírodní zahrady</t>
  </si>
  <si>
    <t>úprava školní zahrady před pavilonem 1. stupně: vytvoření klidové a vzdělávací části zahrady s naučnou stezkou, broukovištěm, skalkou, záhony, jezírkem</t>
  </si>
  <si>
    <t>Základní škola Ústí nad Labem, Palachova 400/37, příspěvková organizace</t>
  </si>
  <si>
    <t>44553153</t>
  </si>
  <si>
    <t>102517231</t>
  </si>
  <si>
    <t>600085651</t>
  </si>
  <si>
    <t>Modernizace jazykové a IT učebny na Základní škole Ústí
nad Labem, Palachova 400/37, příspěvková organizace</t>
  </si>
  <si>
    <t>Rekonstrukci jazykové a IT učebny včetně dodání jejího vybavení, bezbariérový přístup a bezbariérové WC, vnitřní konektivita školy.</t>
  </si>
  <si>
    <t>připravena kompletní projektová žádost vč PD</t>
  </si>
  <si>
    <t>Základní škola Ústí nad Labem, Pod Vodojemem 323/3A, příspěvková organizace</t>
  </si>
  <si>
    <t>44553234</t>
  </si>
  <si>
    <t>102789282</t>
  </si>
  <si>
    <t>600085601</t>
  </si>
  <si>
    <t>Úspory energií ZŠ Pod Vodojemem (metoda ECP a OPŽP)</t>
  </si>
  <si>
    <t>Zateplení budovy, kompletní výměna oken, výměna osvětlení</t>
  </si>
  <si>
    <t>zpracování projektové dokumentace</t>
  </si>
  <si>
    <t>Modernizace učebny pro přírodní vědy, technické a řemeslné obory na ZŠ Pod Vodojemem, Ústí nad Labem</t>
  </si>
  <si>
    <t>Vybudování multifunční učebny, konektivita, bezbariérový přístup a WC</t>
  </si>
  <si>
    <t>12/2021</t>
  </si>
  <si>
    <t>PD zpracovaná, projekt schválen, zpracování výběrového řízení na dodavatele k uveřejnění</t>
  </si>
  <si>
    <t>Základní škola Ústí nad Labem, Rabasova 3282/3, příspěvková organizace</t>
  </si>
  <si>
    <t>44553145</t>
  </si>
  <si>
    <t>102517169</t>
  </si>
  <si>
    <t>600085643</t>
  </si>
  <si>
    <t>Zkvalitnění polytechnické výuky na ZŠ Rabasova, Ústí nad Labem</t>
  </si>
  <si>
    <t>vybudování nových výukových prostor pro polytechnicky zaměřenou výuku doplněnou o prvky robotiky a virtuální reality. Nová učebna umožní ve škole inovovat výukové metody a tím zkvalitnit výsledky vzdělávání žáků základní školy.</t>
  </si>
  <si>
    <t>investiční záměr, příprava na zpracování PD</t>
  </si>
  <si>
    <t>Vybudování venkovní učebny v areálu ZŠ Rabasova, Ústí nad Labem</t>
  </si>
  <si>
    <t>vybudování venkovní učebny, která bude žákům sloužit pro praktickou výuku předmětů s vazbou na rozvoj environmentálních a digitálních kompetencí. Předmětem investice bude novostavba moderní vzdušné učebny s přírodními prvky a její vybavení nábytkem a učebními pomůckami.</t>
  </si>
  <si>
    <t>Základní škola Ústí nad Labem, Stříbrnická 3031/4, příspěvková organizace</t>
  </si>
  <si>
    <t>44553196</t>
  </si>
  <si>
    <t>102565317</t>
  </si>
  <si>
    <t>600085724</t>
  </si>
  <si>
    <t>Obnova školní dílny</t>
  </si>
  <si>
    <t xml:space="preserve">Ústecký </t>
  </si>
  <si>
    <t>Obnova školní dílny a jejího vybavení</t>
  </si>
  <si>
    <t>záměr, cenový odhad</t>
  </si>
  <si>
    <t>Konektivita školy</t>
  </si>
  <si>
    <t>Obnova školní družiny</t>
  </si>
  <si>
    <t>Rekonstrukce oddělení školní družiny a její vybavení nábytkem i pomůckami</t>
  </si>
  <si>
    <t>Základní škola Ústí nad Labem, Školní náměstí 100/5, příspěvková organizace</t>
  </si>
  <si>
    <t>44553412</t>
  </si>
  <si>
    <t>102517274</t>
  </si>
  <si>
    <t>600085767</t>
  </si>
  <si>
    <t>Vybudování odborných učeben pro výuku přírodních věd, cizích jazyků a informatiky</t>
  </si>
  <si>
    <t>Nástavba budovy školy s vybudováním jedné odborné učebny přírodních věd a jedné multimediální učebny pro výuku cizích jazyků a informatiky, vč. vybudování bezbariérového WC a zajištění bezbariérového přístupu</t>
  </si>
  <si>
    <t>příprava PD</t>
  </si>
  <si>
    <t>Modernizace školních dílen</t>
  </si>
  <si>
    <t>Stavební úpravy odborné učebny dílen vč. pořízení vybavení pro výuku vč. zajištění bezbariérového přístupu</t>
  </si>
  <si>
    <t>Modernizace školní sítě</t>
  </si>
  <si>
    <t>Rozsáhlá modernizace školní sítě a zajištění konektivity školy v souladu se Standardem konektivity IROP</t>
  </si>
  <si>
    <t>Základní škola Ústí nad Labem, Vinařská 1016/6, příspěvková organizace</t>
  </si>
  <si>
    <t>44555229</t>
  </si>
  <si>
    <t xml:space="preserve">102656341 </t>
  </si>
  <si>
    <t>600085732</t>
  </si>
  <si>
    <t>Modernizace učeben jazyků a digitechnologií - átrium</t>
  </si>
  <si>
    <t>modernizace átria školy</t>
  </si>
  <si>
    <t>Mateřská škola Chabařovice, okres Ústí nad Labem, příspěvková organizace</t>
  </si>
  <si>
    <t>72743247</t>
  </si>
  <si>
    <t>107568799</t>
  </si>
  <si>
    <t>600085058</t>
  </si>
  <si>
    <t>Akustika v jídelně MŠ Chabařovice</t>
  </si>
  <si>
    <t>Akustika v jídelně MŠ Chabařovice na podnět KHS.</t>
  </si>
  <si>
    <t>Herní prvky na zahradě MŠ Chabařovice</t>
  </si>
  <si>
    <t>Obnova herních prvků na zahradě MŠ Chabařovice.</t>
  </si>
  <si>
    <t>Altán na zahradě MŠ Chabařovice</t>
  </si>
  <si>
    <t>Realizace altánu - učebny v přírodě na zahradě MŠ Chabařovice.</t>
  </si>
  <si>
    <t>Cenová nabídka na dodávku altánu.</t>
  </si>
  <si>
    <t>SP není vyžadováno.</t>
  </si>
  <si>
    <t>Vybavení kuchyně novými přístroji v MŠ Chabařovice</t>
  </si>
  <si>
    <t>Mateřská škola Pohádka, Zalužanská 297, Chlumec - příspěvková organizace</t>
  </si>
  <si>
    <t>72743875</t>
  </si>
  <si>
    <t>107569647</t>
  </si>
  <si>
    <t>600085155</t>
  </si>
  <si>
    <t>Školní zahrada</t>
  </si>
  <si>
    <t>Chlumec</t>
  </si>
  <si>
    <t>Venkovní třída, zahradní domek, herní prvky</t>
  </si>
  <si>
    <t>zpracovává se</t>
  </si>
  <si>
    <t>Mateřská škola, Chuderov, okres Ústí nad Labem</t>
  </si>
  <si>
    <t>Obec Chuderov</t>
  </si>
  <si>
    <t>70983348</t>
  </si>
  <si>
    <t>107568934</t>
  </si>
  <si>
    <t>600085350</t>
  </si>
  <si>
    <t>Rekonstrukce a rozšíření mateřské školky Chuderov</t>
  </si>
  <si>
    <t>Chuderov</t>
  </si>
  <si>
    <t>přístavba/nástavba nové třídy MŠ ke stávající budově za účelem navýšení kapacity (třída, šatny, sociální zázemí atd.)</t>
  </si>
  <si>
    <t>částečně zpracovaná PD, předběžný rozpočet</t>
  </si>
  <si>
    <t>Mateřská škola Trmice, Lovecká 600, příspěvková organizace</t>
  </si>
  <si>
    <t>72743336</t>
  </si>
  <si>
    <t>107569124</t>
  </si>
  <si>
    <t>600085384</t>
  </si>
  <si>
    <t>Dobudování zahrady MŠ</t>
  </si>
  <si>
    <t>Rozšíření zahrady k nové přístavbě a pořízení prvků na zahradu. Renovace stávajího hřiště.</t>
  </si>
  <si>
    <t>Mateřská škola Velké Březno, Alej sportovců 286, okres Ústí nad Labem</t>
  </si>
  <si>
    <t>72742208</t>
  </si>
  <si>
    <t>107569299</t>
  </si>
  <si>
    <t>600085406</t>
  </si>
  <si>
    <t>Venkovní učebna</t>
  </si>
  <si>
    <t>Velké Březno</t>
  </si>
  <si>
    <t>Venkovní zastřešená učebna s učebními kostkami, stoly s židlemi a kuchyňkou, vyrobená z akátového a dubového dřeva. Včetně dopravy a motáže. Jelikož často zařazujeme činnosti do venkovního prostředí, učebna by byla pernamentně využita.</t>
  </si>
  <si>
    <t>2022-27</t>
  </si>
  <si>
    <t>Mateřská škola Hvězdička, Malé Březno, okres Ústí nad Labem</t>
  </si>
  <si>
    <t>Obec Malé Březno</t>
  </si>
  <si>
    <t>72742917</t>
  </si>
  <si>
    <t>107569311</t>
  </si>
  <si>
    <t>600085414</t>
  </si>
  <si>
    <t>Rozšíření kapacity MŠ</t>
  </si>
  <si>
    <t>Malé Březno</t>
  </si>
  <si>
    <t>Mateřská škola Dráček, Povrly-Neštědice, příspěvková organizace</t>
  </si>
  <si>
    <t>72743841</t>
  </si>
  <si>
    <t>107569345</t>
  </si>
  <si>
    <t>600085422</t>
  </si>
  <si>
    <t>Nová učebna</t>
  </si>
  <si>
    <t>Povrly</t>
  </si>
  <si>
    <t>Rekonstrukce objektu mateřské školy za účelem vybudování nové učebny pro environmentální vzdělávání (vyzdění balkonu, pořízení nových oken, elektroinstalace atd.)</t>
  </si>
  <si>
    <t>Mateřská škola Pod Horkou, Muchova 223, Chlumec - příspěvková organizace</t>
  </si>
  <si>
    <t>72743956</t>
  </si>
  <si>
    <t>107569477</t>
  </si>
  <si>
    <t>600085431</t>
  </si>
  <si>
    <t>Zahrada</t>
  </si>
  <si>
    <t>Herní prvky na zahradu, pryžová dopadová plocha, dětské posilovací stroje</t>
  </si>
  <si>
    <t>výhledový plán MŠ</t>
  </si>
  <si>
    <t>Mateřská škola Domeček Velké Chvojno</t>
  </si>
  <si>
    <t>72743531</t>
  </si>
  <si>
    <t>107569540</t>
  </si>
  <si>
    <t>600085457</t>
  </si>
  <si>
    <t>Modernizace školní zahrady</t>
  </si>
  <si>
    <t>Velké Chvojno</t>
  </si>
  <si>
    <t>Pořízení herních prvků na školní zahradu.</t>
  </si>
  <si>
    <t>107568802</t>
  </si>
  <si>
    <t>Zateplení hlavní budovy MŠ</t>
  </si>
  <si>
    <t>Libouchec</t>
  </si>
  <si>
    <t>Úprava zahradního domečku u budovy MŠ - izolace, zateplení, výměna oken, vybudování sociálního zázemí (WC)</t>
  </si>
  <si>
    <t>Mateřská škola Zdravíčko, Ústí nad Labem, Malátova 12, příspěvková organizace</t>
  </si>
  <si>
    <t>70229422</t>
  </si>
  <si>
    <t>110150562</t>
  </si>
  <si>
    <t>610150553</t>
  </si>
  <si>
    <t>Přírodní zahrada Malátova - MŠ Zdravíčko</t>
  </si>
  <si>
    <t>Úprava zahrady mateřské školy v přírodním stylu, rozvoj míst, kde probíhá  předškolní výchova způsobem, který umožňuje přímý a dlouhodobý kontakt dětí s přírodou, vytvoření zázemí pro EVVO. "Pořízení vybavení školní zahrady, vybudování sezení, pískoviště, vybudování nových herních prvků na expermentování, pokusy, environmentální výchovu a polytechn ické vzdělávání - ve stylu přírodní zahrady"</t>
  </si>
  <si>
    <t>Projekt přijat MŽP v rámci výzvy na přírodní zahrady 2020, nyní probíhá výběr dodavatele.</t>
  </si>
  <si>
    <t>Soukromá mateřská škola, obecně prospěšná společnost</t>
  </si>
  <si>
    <t>BOHEMIA HOLDING CZ, a.s.</t>
  </si>
  <si>
    <t>25028278</t>
  </si>
  <si>
    <t>110018109</t>
  </si>
  <si>
    <t>600000648</t>
  </si>
  <si>
    <t>Nové hřiště</t>
  </si>
  <si>
    <t>MŠ Přestanov</t>
  </si>
  <si>
    <t>Obec Přestanov</t>
  </si>
  <si>
    <t>Výstavba nové MŠ</t>
  </si>
  <si>
    <t>Výstavba chybějící MŠ Přestanov</t>
  </si>
  <si>
    <t>Statutátní město Ústí nad Labem</t>
  </si>
  <si>
    <t>Výměna oken</t>
  </si>
  <si>
    <t>Výměna oken za plastová (úspora energií)</t>
  </si>
  <si>
    <t>Mateřská škola Dobětice, Ústí nad Labem, Rabasova 3207/45, příspěvková organizace</t>
  </si>
  <si>
    <t>70225907</t>
  </si>
  <si>
    <t xml:space="preserve">102000417 </t>
  </si>
  <si>
    <t>600085279</t>
  </si>
  <si>
    <t>Zahradní altán</t>
  </si>
  <si>
    <t>vybudování altánu pro aktivity na školní zahradě</t>
  </si>
  <si>
    <t>Konvektomat</t>
  </si>
  <si>
    <t>Nákup konvektomatu do školní kuchyně</t>
  </si>
  <si>
    <t>Oprava chodníků</t>
  </si>
  <si>
    <t xml:space="preserve"> oprava chodníků na školních zahradách</t>
  </si>
  <si>
    <t>Mateřská škola Kameňáček, Ústí nad Labem, Kamenná 1430/1, příspěvková organizace</t>
  </si>
  <si>
    <t>70225982</t>
  </si>
  <si>
    <t>107569086</t>
  </si>
  <si>
    <t>600085104</t>
  </si>
  <si>
    <t>Oplocení objektu MŠ</t>
  </si>
  <si>
    <t>vybudování nového plotu okolo pozemku MŠ</t>
  </si>
  <si>
    <t>předběžná cenová nabídka</t>
  </si>
  <si>
    <t>Interaktivní tabule do tříd</t>
  </si>
  <si>
    <t>pořízení interaktivních tabulí do tříd</t>
  </si>
  <si>
    <t>Obnova herních prvků na zahradě</t>
  </si>
  <si>
    <t>zabudování venkovní trampolíny, zahradní sestavy, pítka, mlhoviště, hry s vodou</t>
  </si>
  <si>
    <t>pořízení konvektomatu do školní kuchyně</t>
  </si>
  <si>
    <t>Bezbariérový přístup</t>
  </si>
  <si>
    <t>stavební úpravy pro bezbariérový přístup do MŠ</t>
  </si>
  <si>
    <t>Mateřská škola Kytička, Ústí nad Labem, Pod Vodojemem 313/3B, příspěvková organizace</t>
  </si>
  <si>
    <t>44555253</t>
  </si>
  <si>
    <t>102765600</t>
  </si>
  <si>
    <t>600085023</t>
  </si>
  <si>
    <t>Moderní prostředí pro malé děti</t>
  </si>
  <si>
    <t>Rekonstrukce 4  tříd  - obnova nábytku, tělocvičného náčiní, rekonstrukce prostor - drobné stavební úpravy</t>
  </si>
  <si>
    <t>Internet pro předškoláky</t>
  </si>
  <si>
    <t>Napojení na novou optickou síť, která bude zbudována v létě 2022. Rozvod nových kabelů po mateřské škole a zajištění kvalitního internetového připojení.</t>
  </si>
  <si>
    <t>Zahrada pro sport</t>
  </si>
  <si>
    <t>Rekonstrukce, inovace na školní zahradě - obnova komponetů a jejich rozšiřování.</t>
  </si>
  <si>
    <t>Kytička v novém</t>
  </si>
  <si>
    <t>Celková rekonstrukce budovy a pozemků- nová elektroinstalace, zateplení a nová fasáda, nová střecha, rekonstrukce odpadů, rekonstrukce chodníků, nové oplocení</t>
  </si>
  <si>
    <t>Mateřská škola Pastelka, Ústí nad Labem, Horní 195, příspěvková organizace</t>
  </si>
  <si>
    <t>70201013</t>
  </si>
  <si>
    <t>102789291</t>
  </si>
  <si>
    <t>600085040</t>
  </si>
  <si>
    <t>Mateřská škola Pohádka, Ústí nad Labem, Bezručova 323/7, příspěvková organizace</t>
  </si>
  <si>
    <t>72744651</t>
  </si>
  <si>
    <t>107569655</t>
  </si>
  <si>
    <t>600085163</t>
  </si>
  <si>
    <t>Oprava školní zahrady: "bazének"</t>
  </si>
  <si>
    <t>otlučení a vyspravení omítek
vybourání a dobetonování věnců
očištění a penetrace ploch
natažení ploch kamenným kobercem
vyrovnání podkladu štěrkodrtí
montáž a dodávka pryžových dlaždic 1000x1000mm  tl. 40mm z červené a zelené barvy   50/50
montáž laviček 12 ks délky 1m z plastových plotovek
přesun hmot a odvoz suti</t>
  </si>
  <si>
    <t>Mateřská škola Skřivánek, Ústí nad Labem, Stříbrnické nivy 2429/6, příspěvková organizace</t>
  </si>
  <si>
    <t>70225940</t>
  </si>
  <si>
    <t>107569213</t>
  </si>
  <si>
    <t>600085228</t>
  </si>
  <si>
    <t>Odstavná plocha v MŠ Skřivánek a nákup konvektomatu</t>
  </si>
  <si>
    <t>Vybudování odstavné plochy a nákup konvektomatu do školní kuchyně</t>
  </si>
  <si>
    <t>Mateřská škola Motýlek, Ústí nad Labem, Keplerova 782/26, příspěvková organizace</t>
  </si>
  <si>
    <t>70200998</t>
  </si>
  <si>
    <t>102565325</t>
  </si>
  <si>
    <t>600085287</t>
  </si>
  <si>
    <t>Učíme se venku</t>
  </si>
  <si>
    <t>Vytvoření venkovní učebny  i se zastřešením na zahradě MŠ pro 40 dětí  - na straně pavilonu B</t>
  </si>
  <si>
    <t>Přírodní zahrada Motýlek</t>
  </si>
  <si>
    <t>Úprava zahrady s vytvořením přírodních prvků pro děti se zaměřením na enviromentální vzdělávání , ale i pohyb</t>
  </si>
  <si>
    <t>Sportovní a dopravní hřiště MŠ Motýlek</t>
  </si>
  <si>
    <t xml:space="preserve">Vytvoření na zahradě MŠ- prostor pro sportovní činnost s dopravní výukou - dvě hřiště - 1. s umělým povrchem a 2.  hřiště pro dopravní výuku </t>
  </si>
  <si>
    <t>Tělocvična a ateliér MŠ Motýlek</t>
  </si>
  <si>
    <t>Vytvoření vnitřní tělocvičny s ateliérem pro děti  - nástavba  prostoru nad hospodářským pavilonem - využití volné plochy nad hospodářským pavilonem pro sportopvní  činnsot dětí uvnitř, ael i pro další zájmové činnosti dětí (taneční, divadelní, výtvarné a pracovní činnsoti), pro  vzdělávání digitálním činnostem</t>
  </si>
  <si>
    <t>Zateplení budovy MŠ Motýlek</t>
  </si>
  <si>
    <t>Budova je již zvenku velmi zchátralá, zanedbaná, zatéká do tříd (hrozí zatékání vody i do elektřiny), opakovaně projednáváano s KHS s nařízením odstranění závad - hrozí uzavření tříd v případě další závady na třídě</t>
  </si>
  <si>
    <t>jednáno s KHS, požadavek KHS bude v nejbližšé době dodán</t>
  </si>
  <si>
    <t>Výměna oken MŠ Motýlek</t>
  </si>
  <si>
    <t>Okna jsou v roce 2006 vyměněna, avšak zjištěno, že jsou dřevěná - do budovy fouká, nízké teplota uvnitř budovy- přitom vysoké náklady</t>
  </si>
  <si>
    <t>Mateřská škola Stříbrníky, Ústí nad Labem, Stříbrnická 3032/6, příspěvková organizace</t>
  </si>
  <si>
    <t>70225958</t>
  </si>
  <si>
    <t xml:space="preserve">107569493 </t>
  </si>
  <si>
    <t>600085261</t>
  </si>
  <si>
    <t>Snížení energetické náročnosti budovy</t>
  </si>
  <si>
    <t xml:space="preserve">Zateplení a rekonstrukce fasády celé mateřské školy - zlepšení celkového stavu a snížení energetické náročnosti budovy, rekonstrukce střechy, rekonstrukce topení v budově - rozdělení topného systému na 3 okruhy a instalace regulační hlavice radiátorů v celé MŠ </t>
  </si>
  <si>
    <t>Rekonstruce prádelny</t>
  </si>
  <si>
    <t>kompletní rekonstrukce původní prádelny v MŠ</t>
  </si>
  <si>
    <t>Mateřská škola Zvoneček, Ústí nad Labem, Školní 623/17, příspěvková organizace</t>
  </si>
  <si>
    <t>44555261</t>
  </si>
  <si>
    <t>107569515</t>
  </si>
  <si>
    <t>600085449</t>
  </si>
  <si>
    <t>Konventomat</t>
  </si>
  <si>
    <t>Pořízení Konventomatu elektrického Advance plus pro potřeby školní kuchyně</t>
  </si>
  <si>
    <t>Oplocení</t>
  </si>
  <si>
    <t xml:space="preserve">Nové oplocení včetně podezdívky, vjezdových vrat a vstupních vrátek </t>
  </si>
  <si>
    <t>Herní prvky</t>
  </si>
  <si>
    <t>Pořízení nových herních prvků na školní zahradu</t>
  </si>
  <si>
    <t>Obnova IT techniky</t>
  </si>
  <si>
    <t xml:space="preserve">Zakoupení nové IT techniky včetně rozvodu sítě wifi </t>
  </si>
  <si>
    <t>Mateřská škola, Ústí nad Labem, Vinařská 737/10, příspěvková organizace</t>
  </si>
  <si>
    <t>72744979</t>
  </si>
  <si>
    <t>107569027</t>
  </si>
  <si>
    <t>600085244</t>
  </si>
  <si>
    <t>Modernizace školní kuchyně</t>
  </si>
  <si>
    <t>Nákup konvektomatu na 50 - 80 jídel</t>
  </si>
  <si>
    <t>Mateřská škola, Ústí nad Labem, Vojanova 594/34, příspěvková organizace</t>
  </si>
  <si>
    <t>70225966</t>
  </si>
  <si>
    <t>107569264</t>
  </si>
  <si>
    <t>600085252</t>
  </si>
  <si>
    <t>Vybavení školní zahrady</t>
  </si>
  <si>
    <t>Průlezky, balanční prvky, lezecká stěna, sportovní náčiní</t>
  </si>
  <si>
    <t>Pořízení klimatizace do tříd</t>
  </si>
  <si>
    <t>vybudování klimatizace do tříd</t>
  </si>
  <si>
    <t>Vybavení tříd nábytkem</t>
  </si>
  <si>
    <t>pořízení skříněk</t>
  </si>
  <si>
    <t>PD zpracována</t>
  </si>
  <si>
    <t>Identifikace školy, školského zařízení či dalšího subjektu</t>
  </si>
  <si>
    <t>Celkové náklady na projekt v Kč</t>
  </si>
  <si>
    <t>Termín realizace</t>
  </si>
  <si>
    <t>Soulad s cílem MAP</t>
  </si>
  <si>
    <t>Typ projektu:</t>
  </si>
  <si>
    <t>s vazbou na klíčové kompetence IROP</t>
  </si>
  <si>
    <t>Bezbariérovost školy, školského zařízení **</t>
  </si>
  <si>
    <t>Rozšiřování kapacit kmenových učeben mateřských nebo základních škol***</t>
  </si>
  <si>
    <t>Cizí jazyk</t>
  </si>
  <si>
    <t xml:space="preserve">Přírodní vědy </t>
  </si>
  <si>
    <t>Technické a řemeslné obory</t>
  </si>
  <si>
    <t>Práce s digi -technologiemi *</t>
  </si>
  <si>
    <t>Kvalitní počítačová síť – předpoklad moderní výuky</t>
  </si>
  <si>
    <t>600 000,-</t>
  </si>
  <si>
    <t>2018 - 2019</t>
  </si>
  <si>
    <t xml:space="preserve">2.4, 3.2, 3.3, 5.1, 5.2, 8.1 </t>
  </si>
  <si>
    <t>☒</t>
  </si>
  <si>
    <t>☐</t>
  </si>
  <si>
    <t xml:space="preserve">Výuka pomocí ICT </t>
  </si>
  <si>
    <t>2.4, 3.2, 3.3, 5.1, 5.2, 7.2, 8.1</t>
  </si>
  <si>
    <t>3.2, 8.1</t>
  </si>
  <si>
    <t>Rekonstrukce školní cvičné kuchyňky pro výuku pracovních činností včetně bezbariérového řešení pro tělesně postižené žáky + bezbariérovost školy</t>
  </si>
  <si>
    <t>3.2, 3.3, 5.3, 7.1, 8.1</t>
  </si>
  <si>
    <t>Vybudování odborné jazykové učebny v 1. patře školní budovy Základní školy Tisá včetně zajištění bezbariérového přístupu</t>
  </si>
  <si>
    <t>3.1, 3.2, 3.3, 5.2, 8.1</t>
  </si>
  <si>
    <t>Odborné učebny v ZŠ Petrovice - v realizaci</t>
  </si>
  <si>
    <t>2 000 000,-</t>
  </si>
  <si>
    <t>3.1, 3.2, 3.3, 5.3, 7.1, 8.1</t>
  </si>
  <si>
    <t>Vybavení učeben Fyziky a Chemie</t>
  </si>
  <si>
    <t>13 470 437,-</t>
  </si>
  <si>
    <t>3.1, 3.3, 5.3, 7.2, 8.1</t>
  </si>
  <si>
    <t>Propojení ICT a jazyků v systému moderního vzdělávání</t>
  </si>
  <si>
    <t>8 608 943,-</t>
  </si>
  <si>
    <t>2019-2020</t>
  </si>
  <si>
    <t>2.4, 3.1, 3.3, 4.1, 4.2, 5.3</t>
  </si>
  <si>
    <t>RED_IZO: 600085473, Základní škola, Muchova 228, Chlumec - příspěvková organizace, IČO: 44225997</t>
  </si>
  <si>
    <t>RED_IZO: 600085571, Základní škola a Mateřská škola Libouchec, příspěvková organizace, IČO: 70942927</t>
  </si>
  <si>
    <t>Rekonstrukce základní školy pro vybudování bezbariérové infrastruktury</t>
  </si>
  <si>
    <t>RED_IZO: 600085775, Základní škola a Mateřská škola Povrly, okres Ústí nad Labem, příspěvková organizace, IČO: 72743921</t>
  </si>
  <si>
    <t>RED_IZO: 600085783, Základní škola a Mateřská škola Tisá, příspěvková organizace, IČO: 70698287</t>
  </si>
  <si>
    <t>RED IZO: 600085511, Základní škola a Mateřská škola Petrovice okres Ústí nad Labem, příspěvková organizace, IČO: 70695881</t>
  </si>
  <si>
    <t>RED_IZO: 600085597, Základní škola Ústí nad Labem, E. Krásnohorské 3084/8, příspěvková organizace, IČ: 44555491</t>
  </si>
  <si>
    <t>RED_IZO: 600085554, Základní škola Ústí nad Labem, Mírová 2734/4, příspěvková organizace, IČ: 44553226</t>
  </si>
  <si>
    <t>Rekonstrukce odborných učeben</t>
  </si>
  <si>
    <t>3 862 574,-</t>
  </si>
  <si>
    <t>2020 -2021</t>
  </si>
  <si>
    <t>3.1, 3.3, 5.3, 7.2, 8.1, 5.1, 5.2, 7.1</t>
  </si>
  <si>
    <t>RED_IZO: 600085724, Základní škola Ústí nad Labem, Stříbrnická 3031/4, příspěvková organizace, IČ:  44553196</t>
  </si>
  <si>
    <t>RED_IZO: 600085732, Základní škola Ústí nad Labem, Vinařská 1016/6, příspěvková organizace, IČ: 44555229</t>
  </si>
  <si>
    <t>Vybavení učebny fyziky a chemie „Komplexní rekonstrukce učebny pro přírodní vědy-obor fyzika, chemie a biologie“</t>
  </si>
  <si>
    <t>3 826 022,-</t>
  </si>
  <si>
    <t>RED_IZO: 600085562
Základní škola Chabařovice, příspěvková organizace, Masarykova 559, IČO: 70944105</t>
  </si>
  <si>
    <t>Zdokonalení infrastruktury školy - vytvoření prostor umožňujících rozvoj klíčových kompetencí pro přírodní, technické a řemeslné obory I.</t>
  </si>
  <si>
    <t>2020 - 2021</t>
  </si>
  <si>
    <t>3.1, 3.2, 3.3, 5.3, 6.3, 7.1, 7.2, 8.1</t>
  </si>
  <si>
    <t xml:space="preserve">RED_IZO: 600085783, Základní škola a Mateřská škola Tisá, příspěvková organizace, IČO: 70698287
</t>
  </si>
  <si>
    <t xml:space="preserve">Vybudování přístavby multifunkční polytechnické žákovské dílny u školní budovy Základní školy Tisá </t>
  </si>
  <si>
    <t>3.1, 3.3, 5.3, 8.1</t>
  </si>
  <si>
    <t>6 366 323,-</t>
  </si>
  <si>
    <t>Vybudování učebny pro výuku odborných předmětů</t>
  </si>
  <si>
    <t>3 000 000,-</t>
  </si>
  <si>
    <t>3.1, 3.2, 3.3, 6.3, 7.1, 7.2, 8.1</t>
  </si>
  <si>
    <t>RED_IZO: 691012148, Základní škola Molekula</t>
  </si>
  <si>
    <t>Navýšení kapacity (přístavba nového objektu k budově stávající školky)</t>
  </si>
  <si>
    <t>RED_IZO: 600085384, Mateřská škola Trmice, Lovecká 600, příspěvková organizace, IČ: 72743336</t>
  </si>
  <si>
    <t>3.2</t>
  </si>
  <si>
    <t>Modernizace učebny pro přírodní vědy, technické a řemeslné obory</t>
  </si>
  <si>
    <t>RED_IZO: 600085601, Základní škola Ústí nad Labem, Pod Vodojemem 323/3A, příspěvková organizace, IČ: 44553234</t>
  </si>
  <si>
    <t>2021 - 2022</t>
  </si>
  <si>
    <t>Vytvoření prostoru pro rozvoj kompetencí v technických oborech, přírodních vědách, jazykové výchově a konektivita</t>
  </si>
  <si>
    <t>2020 - 2022</t>
  </si>
  <si>
    <t>Očekávané celkové náklady na projekt v Kč</t>
  </si>
  <si>
    <t>Očekávaný termín realizace</t>
  </si>
  <si>
    <t>Zdokonalení infrastruktury školy - vytvoření prostor umožňujících rozvoj klíčových kompetencí pro přírodní, technické a řemeslné obory II.</t>
  </si>
  <si>
    <t>5 000 000,-</t>
  </si>
  <si>
    <t>Zajištění konektivity školy</t>
  </si>
  <si>
    <t>2021 – 2023</t>
  </si>
  <si>
    <t>2.4, 3.2, 3.3, 5.1, 5.2, 8.1</t>
  </si>
  <si>
    <t>Vybudování školních dílen</t>
  </si>
  <si>
    <t>2021 - 2023</t>
  </si>
  <si>
    <t>Rozvoj jazykové gramotnosti na ZŠ Chlumec</t>
  </si>
  <si>
    <t>2 400 000,-</t>
  </si>
  <si>
    <t>3.2, 3.3, 5.1, 5.2</t>
  </si>
  <si>
    <t>1 800 000,-</t>
  </si>
  <si>
    <t>1.3, 3.1, 3.2, 3.3, 6.5</t>
  </si>
  <si>
    <t>Úprava prostor přízemí hlavní budovy na učebny přírodních věd, praktických činností a cvičné kuchyně</t>
  </si>
  <si>
    <t>1 000 000,-</t>
  </si>
  <si>
    <t>Vybudování venkovní učebny pro přírodovědné vzdělávání a pracovní činnosti vč. přímého přístupu ze zadního vchodu do budovy</t>
  </si>
  <si>
    <t>Vytvoření jazykové učebny</t>
  </si>
  <si>
    <t>1 500 000,-</t>
  </si>
  <si>
    <t>3.3, 5.2, 8.1</t>
  </si>
  <si>
    <t>500 000,-</t>
  </si>
  <si>
    <t>3.1, 3.2, 3.3, 8.1</t>
  </si>
  <si>
    <t>Vybudování odborné učebny praktických a výtvarných činností ve 3. patře školní budovy Základní školy Tisá včetně zajištění bezbariérového přístupu</t>
  </si>
  <si>
    <t>2 000 000,-</t>
  </si>
  <si>
    <t>3.1, 3.2, 3.3, 5.3, 8.1</t>
  </si>
  <si>
    <t>Navýšení skladby kapacity Mateřské školy Tisá o příjem dětí od věku 2 let včetně stavebních úprav</t>
  </si>
  <si>
    <t>800 000,-</t>
  </si>
  <si>
    <t>Jazyková učebna včetně vybavení</t>
  </si>
  <si>
    <t>700 000,-</t>
  </si>
  <si>
    <t>Základní škola a Mateřská škola Petrovice okres Ústí nad Labem, příspěvková organizace, IČO: 70695881, RED IZO: 600085511</t>
  </si>
  <si>
    <t>Přístavba MŠ Petrovice – rozšíření kapacity</t>
  </si>
  <si>
    <t>4.030.000,-</t>
  </si>
  <si>
    <t>Základní škola Trmice, Tyršova 482, IČO: 44226250, RED IZO: 600085490</t>
  </si>
  <si>
    <t>Vybudování odborných učeben pro rozvoj klíčových kompetencí, konektivita a bezbariérovost školy</t>
  </si>
  <si>
    <t>6 236 000,-</t>
  </si>
  <si>
    <t>2.4, 3.1, 3.2, 3.3, 4.1, 5.1, 5.2, 5.3, 6.1, 6.3</t>
  </si>
  <si>
    <t>Střední škola obchodu, řemesel, služeb a Základní škola, Ústí nad Labem, příspěvková organizace, Keplerova 7,  IČO: 00082627, RED IZO: 600011429</t>
  </si>
  <si>
    <t>2 700 000,-</t>
  </si>
  <si>
    <t>3.1, 3.2, 3.3, 5.3, 7.1, 7.2, 8.1</t>
  </si>
  <si>
    <t>14 000 000,-</t>
  </si>
  <si>
    <t xml:space="preserve">1.3, 3.1, 3.2, 3.3, 6.5 </t>
  </si>
  <si>
    <t>Rodinné centrum Pohádková chaloupka, z.s. Trmice, Ke Koňskému trhu 115/5, IČ: 03046958</t>
  </si>
  <si>
    <t>Pod vlastní střechou</t>
  </si>
  <si>
    <t>11 000 000,-</t>
  </si>
  <si>
    <t>3.1, 3.2</t>
  </si>
  <si>
    <t>Infrastruktura do základních škol</t>
  </si>
  <si>
    <t>4 100 000,-</t>
  </si>
  <si>
    <t>2.4, 3.1, 3.2, 3.3, 4.2, 5.1, 5.2, 5.3, 7.1, 8.1</t>
  </si>
  <si>
    <t>Půdní vestavba, učebny jazyků, přírodních věd, IT, ateliér pracovních činností, kabinety, výměna střešní krytiny</t>
  </si>
  <si>
    <t>22 000 000,-</t>
  </si>
  <si>
    <t>13 046 059,35</t>
  </si>
  <si>
    <t>Infrastruktura do základních škol - přírodní a technické obory</t>
  </si>
  <si>
    <t>4 000 000,-</t>
  </si>
  <si>
    <t>5 462 698,28</t>
  </si>
  <si>
    <t>Půdní vestavba pro vybudování odborných učeben</t>
  </si>
  <si>
    <t>23 000 000,-</t>
  </si>
  <si>
    <t>Vybavení učeben - dílny</t>
  </si>
  <si>
    <t>3.1, 3.3, 5.3, 7.1, 8.1</t>
  </si>
  <si>
    <t>Vstřícná škola</t>
  </si>
  <si>
    <t>1.3, 3.1, 3.2, 3.3, 6.6,</t>
  </si>
  <si>
    <t>Cizí jazyk snadno a lépe</t>
  </si>
  <si>
    <t>1 100 000,-</t>
  </si>
  <si>
    <t>3.1, 3.3, 5.1, 5.2, 7.2, 8.1</t>
  </si>
  <si>
    <t>Revitalizace učebny ICT a učebny CJ</t>
  </si>
  <si>
    <t>1 000 000,-</t>
  </si>
  <si>
    <t>2.4, 3.1, 5.1, 5.2, 5.3, 7.2, 8.1</t>
  </si>
  <si>
    <t>Přírodovědná učebna v přírodě</t>
  </si>
  <si>
    <t>2 800 000,-</t>
  </si>
  <si>
    <t>1.3, 3.1, 3.2, 3.3, 5.3, 6.1, 6.2, 6.5, 7.1</t>
  </si>
  <si>
    <t>Laboratoře cizích jazyků, technické a řemeslné činnosti, přírodovědná, environmentální laboratoř</t>
  </si>
  <si>
    <t>15 000 000,-</t>
  </si>
  <si>
    <t xml:space="preserve">Infrastruktura do základních škol – </t>
  </si>
  <si>
    <t>Modernizace přírodovědné a IT učebny</t>
  </si>
  <si>
    <t>13 310 285,56</t>
  </si>
  <si>
    <t>11 430 539,35</t>
  </si>
  <si>
    <t>Vybudování multimediální a ICT učebny</t>
  </si>
  <si>
    <t>6 653 620,60</t>
  </si>
  <si>
    <t>Vybavení ICT učebny</t>
  </si>
  <si>
    <t>Vybavení učebny dílen</t>
  </si>
  <si>
    <t xml:space="preserve">Infrastruktura do základních škol </t>
  </si>
  <si>
    <t>Rozvoj klíčových kompetencí v oblasti přírodovědných a polytechnických oborů - přírodovědná učebna + modernizace dílen</t>
  </si>
  <si>
    <t xml:space="preserve">dle financí </t>
  </si>
  <si>
    <t>Infrastruktura a prostředí zařízení poskytující vzdělávání – modernizace vybavení učeben</t>
  </si>
  <si>
    <t>dle financí</t>
  </si>
  <si>
    <t>3.1, 3.2, 3.3</t>
  </si>
  <si>
    <t>Zvednutí a isolace střechy za účelem navýšení kapacity</t>
  </si>
  <si>
    <t>18 080 402,-</t>
  </si>
  <si>
    <t>RED_IZO: 600085562, Základní škola Chabařovice, příspěvková organizace, Masarykova 559, IČO: 70944105</t>
  </si>
  <si>
    <t>RED_IZO: 600085414, Mateřská škola Hvězdička, Malé Březno, okres Ústí nad Labem, příspěvková organizace, IČ: 72742917</t>
  </si>
  <si>
    <t>RED_IZO: 600085503, Základní škola, Velké Chvojno, okres Ústí nad Labem, příspěvková organizace, IČ: 72743450</t>
  </si>
  <si>
    <t>RED_IZO: 600085350, Mateřská škola Chuderov, okres Ústí nad Labem, příspěvková organizace, IČ: 70983348</t>
  </si>
  <si>
    <t>RED_IZO: 600085660, Fakultní základní škola Ústí nad Labem, České mládeže 230/2, příspěvková organizace, IČ: 44553315</t>
  </si>
  <si>
    <t>RED_IZO: 600085716, Základní a Mateřská škola Ústí nad Labem, Nová 1432/5, příspěvková organizace, IČ: 44555482</t>
  </si>
  <si>
    <t>RED_IZO: 600085678, Základní škola a Mateřská škola Ústí nad Labem, Jitřní 277, příspěvková organizace, IČ:  70839379</t>
  </si>
  <si>
    <t>1.1, 1.2, 2.2, 3.1, 3.2, 3.3, 4.2, 5.1, 5.2, 5.3, 7.1, 8.1</t>
  </si>
  <si>
    <t>RED_IZO: 600085627, Základní škola a Mateřská škola Ústí nad Labem, SNP 2304/6, příspěvková organizace, IČ: 44226233</t>
  </si>
  <si>
    <t>3.1, 3.3, 5.1, 5.2, 5.3, 6.1, 6.4, 7.1, 8.1</t>
  </si>
  <si>
    <t>RED_IZO: 600085520, Základní škola a Základní umělecká škola Ústí nad Labem, Husova 349/19, příspěvková organizace, IČ:  44553331</t>
  </si>
  <si>
    <t>RED_IZO: 600085686, Základní škola Ústí nad Labem, Anežky České 702/17, příspěvková organizace, IČ: 44555474</t>
  </si>
  <si>
    <t>RED_IZO: 600085619, Základní škola Ústí nad Labem, Hlavní 193, příspěvková organizace, IČ: 44555211</t>
  </si>
  <si>
    <t>RED_IZO: 600085481, Základní škola Ústí nad Labem, Hluboká 150, příspěvková organizace, IČ: 44226241</t>
  </si>
  <si>
    <t>RED_IZO: 600085538, Základní škola Ústí nad Labem, Karla IV. 1024/19, příspěvková organizace, IČ: 44553382</t>
  </si>
  <si>
    <t>RED_IZO: 600085635, Základní škola Ústí nad Labem, Neštěmická 787/38, příspěvková organizace, IČ: 44226268</t>
  </si>
  <si>
    <t>RED_IZO: 600085651, Základní škola Ústí nad Labem, Palachova 400/37, příspěvková organizace, IČ: 44553153</t>
  </si>
  <si>
    <t>RED_IZO: 600085643, Základní škola Ústí nad Labem, Rabasova 3282/3, příspěvková organizace, IČ: 44553145</t>
  </si>
  <si>
    <t>6 734 185,-</t>
  </si>
  <si>
    <t>3 157 838,-</t>
  </si>
  <si>
    <t>9 822 730,-</t>
  </si>
  <si>
    <t>13 089 423,-</t>
  </si>
  <si>
    <t>4 706 304,-</t>
  </si>
  <si>
    <t>600 493,-</t>
  </si>
  <si>
    <t>1 559 607,-</t>
  </si>
  <si>
    <t>1 997 893,-</t>
  </si>
  <si>
    <t>2 095 517,-</t>
  </si>
  <si>
    <t>Infrastruktura do základních škol – Modernizace učeben jazyků a digitálních technologií na ZŠ a MŠ Nová</t>
  </si>
  <si>
    <t>Infrastruktura do základních škol – Modernizace jazykové a IT učebny</t>
  </si>
  <si>
    <t>RED_IZO: 600085767, Základní škola Ústí nad Labem, Školní náměstí 100/5, příspěvková organizace, IČ: 44553412</t>
  </si>
  <si>
    <t>RED_IZO: 600085546, Základní škola Ústí nad Labem, Vojnovičova 620/5, příspěvková organizace, IČ: 44555202</t>
  </si>
  <si>
    <t>RED_IZO: 600085210, Mateřská škola, Ústí nad Labem, Škroupova 307/7, příspěvková organizace, IČ: 72744731</t>
  </si>
  <si>
    <t>Stavební úpravy MŠ U plavecké haly</t>
  </si>
  <si>
    <t>RED_IZO: 600085309, Mateřská škola U plavecké haly, Ústí nad Labem, Na Spálence 1022/27, příspěvková organizace, IČ: 70225893</t>
  </si>
  <si>
    <t>3.1, 3.3, 5.3, 7.2, 8.1    </t>
  </si>
  <si>
    <t xml:space="preserve">Příloha č. 3 - Priority pro investiční intervence v SC 2.4 IROP a pro integrované nástroje ITI, IPRÚ a CLLD z předchozího programového období </t>
  </si>
  <si>
    <t>Příloha č. 2 - Investiční projekty realizované (popř. v realizaci) v předchozím programovém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</si>
</sst>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u/>
      <sz val="12"/>
      <color theme="4" tint="-0.499984740745262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222222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FFFF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DEEBF7"/>
      </patternFill>
    </fill>
    <fill>
      <patternFill patternType="solid">
        <fgColor rgb="FFFFFFFF"/>
        <bgColor indexed="64"/>
      </patternFill>
    </fill>
    <fill>
      <patternFill patternType="solid">
        <fgColor rgb="FF538135"/>
        <bgColor indexed="64"/>
      </patternFill>
    </fill>
    <fill>
      <patternFill patternType="solid">
        <fgColor rgb="FF92D050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73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7" fillId="0" borderId="0" xfId="0" applyFont="1" applyProtection="1"/>
    <xf numFmtId="0" fontId="20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22" fillId="0" borderId="0" xfId="0" applyFont="1" applyFill="1" applyProtection="1"/>
    <xf numFmtId="0" fontId="23" fillId="0" borderId="0" xfId="0" applyFont="1" applyFill="1" applyProtection="1"/>
    <xf numFmtId="0" fontId="24" fillId="0" borderId="0" xfId="0" applyFont="1" applyFill="1" applyProtection="1"/>
    <xf numFmtId="0" fontId="24" fillId="0" borderId="0" xfId="0" applyFont="1" applyProtection="1"/>
    <xf numFmtId="0" fontId="23" fillId="0" borderId="0" xfId="0" applyFont="1" applyProtection="1"/>
    <xf numFmtId="0" fontId="22" fillId="0" borderId="0" xfId="0" applyFont="1" applyProtection="1"/>
    <xf numFmtId="0" fontId="25" fillId="0" borderId="0" xfId="0" applyFont="1" applyProtection="1"/>
    <xf numFmtId="0" fontId="22" fillId="0" borderId="49" xfId="0" applyFont="1" applyBorder="1" applyProtection="1"/>
    <xf numFmtId="0" fontId="22" fillId="0" borderId="50" xfId="0" applyFont="1" applyBorder="1" applyProtection="1"/>
    <xf numFmtId="0" fontId="22" fillId="0" borderId="51" xfId="0" applyFont="1" applyBorder="1" applyAlignment="1" applyProtection="1">
      <alignment horizontal="center"/>
    </xf>
    <xf numFmtId="0" fontId="24" fillId="0" borderId="44" xfId="0" applyFont="1" applyFill="1" applyBorder="1" applyProtection="1"/>
    <xf numFmtId="0" fontId="24" fillId="0" borderId="0" xfId="0" applyFont="1" applyFill="1" applyBorder="1" applyProtection="1"/>
    <xf numFmtId="9" fontId="24" fillId="0" borderId="45" xfId="2" applyFont="1" applyFill="1" applyBorder="1" applyAlignment="1" applyProtection="1">
      <alignment horizontal="center"/>
    </xf>
    <xf numFmtId="0" fontId="24" fillId="3" borderId="44" xfId="0" applyFont="1" applyFill="1" applyBorder="1" applyProtection="1"/>
    <xf numFmtId="0" fontId="23" fillId="3" borderId="0" xfId="0" applyFont="1" applyFill="1" applyBorder="1" applyProtection="1"/>
    <xf numFmtId="9" fontId="24" fillId="3" borderId="45" xfId="2" applyFont="1" applyFill="1" applyBorder="1" applyAlignment="1" applyProtection="1">
      <alignment horizontal="center"/>
    </xf>
    <xf numFmtId="0" fontId="24" fillId="4" borderId="44" xfId="0" applyFont="1" applyFill="1" applyBorder="1" applyProtection="1"/>
    <xf numFmtId="0" fontId="23" fillId="4" borderId="0" xfId="0" applyFont="1" applyFill="1" applyBorder="1" applyProtection="1"/>
    <xf numFmtId="9" fontId="24" fillId="4" borderId="45" xfId="2" applyFont="1" applyFill="1" applyBorder="1" applyAlignment="1" applyProtection="1">
      <alignment horizontal="center"/>
    </xf>
    <xf numFmtId="0" fontId="24" fillId="4" borderId="46" xfId="0" applyFont="1" applyFill="1" applyBorder="1" applyProtection="1"/>
    <xf numFmtId="0" fontId="23" fillId="4" borderId="47" xfId="0" applyFont="1" applyFill="1" applyBorder="1" applyProtection="1"/>
    <xf numFmtId="9" fontId="24" fillId="4" borderId="48" xfId="2" applyFont="1" applyFill="1" applyBorder="1" applyAlignment="1" applyProtection="1">
      <alignment horizontal="center"/>
    </xf>
    <xf numFmtId="49" fontId="24" fillId="0" borderId="0" xfId="0" applyNumberFormat="1" applyFont="1" applyProtection="1"/>
    <xf numFmtId="0" fontId="26" fillId="0" borderId="0" xfId="0" applyFont="1" applyFill="1" applyProtection="1"/>
    <xf numFmtId="0" fontId="26" fillId="0" borderId="0" xfId="0" applyFont="1" applyProtection="1"/>
    <xf numFmtId="0" fontId="28" fillId="0" borderId="0" xfId="1" applyFont="1" applyProtection="1"/>
    <xf numFmtId="0" fontId="0" fillId="2" borderId="31" xfId="0" applyFill="1" applyBorder="1" applyProtection="1"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49" fontId="4" fillId="0" borderId="24" xfId="0" applyNumberFormat="1" applyFont="1" applyBorder="1" applyAlignment="1" applyProtection="1">
      <alignment horizontal="left" vertical="top" wrapText="1" shrinkToFit="1"/>
      <protection locked="0"/>
    </xf>
    <xf numFmtId="0" fontId="4" fillId="0" borderId="52" xfId="0" applyFont="1" applyBorder="1" applyAlignment="1" applyProtection="1">
      <alignment vertical="top" wrapText="1"/>
      <protection locked="0"/>
    </xf>
    <xf numFmtId="0" fontId="4" fillId="0" borderId="31" xfId="0" applyFont="1" applyFill="1" applyBorder="1" applyAlignment="1" applyProtection="1">
      <alignment vertical="top"/>
      <protection locked="0"/>
    </xf>
    <xf numFmtId="0" fontId="4" fillId="0" borderId="52" xfId="0" applyFont="1" applyBorder="1" applyProtection="1">
      <protection locked="0"/>
    </xf>
    <xf numFmtId="3" fontId="4" fillId="0" borderId="52" xfId="0" applyNumberFormat="1" applyFont="1" applyBorder="1" applyProtection="1">
      <protection locked="0"/>
    </xf>
    <xf numFmtId="3" fontId="4" fillId="0" borderId="41" xfId="0" applyNumberFormat="1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49" fontId="30" fillId="2" borderId="58" xfId="0" applyNumberFormat="1" applyFont="1" applyFill="1" applyBorder="1" applyAlignment="1" applyProtection="1">
      <alignment horizontal="left" vertical="top" wrapText="1"/>
      <protection locked="0"/>
    </xf>
    <xf numFmtId="49" fontId="30" fillId="2" borderId="62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2" borderId="57" xfId="0" applyFont="1" applyFill="1" applyBorder="1" applyAlignment="1" applyProtection="1">
      <alignment horizontal="left" vertical="top" wrapText="1"/>
      <protection locked="0"/>
    </xf>
    <xf numFmtId="0" fontId="4" fillId="2" borderId="21" xfId="0" applyFont="1" applyFill="1" applyBorder="1" applyAlignment="1" applyProtection="1">
      <alignment horizontal="left" vertical="top" wrapText="1"/>
      <protection locked="0"/>
    </xf>
    <xf numFmtId="0" fontId="4" fillId="2" borderId="54" xfId="0" applyFont="1" applyFill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0" fontId="4" fillId="0" borderId="71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49" fontId="4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36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3" fontId="4" fillId="0" borderId="35" xfId="0" applyNumberFormat="1" applyFont="1" applyBorder="1" applyAlignment="1" applyProtection="1">
      <alignment horizontal="center" vertical="center"/>
      <protection locked="0"/>
    </xf>
    <xf numFmtId="3" fontId="4" fillId="0" borderId="73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66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49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76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77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49" fontId="4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79" xfId="0" applyFont="1" applyBorder="1" applyAlignment="1" applyProtection="1">
      <alignment horizontal="center" vertical="center" wrapText="1"/>
      <protection locked="0"/>
    </xf>
    <xf numFmtId="0" fontId="4" fillId="0" borderId="80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82" xfId="0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Fill="1" applyBorder="1" applyAlignment="1" applyProtection="1">
      <alignment horizontal="center" vertical="center"/>
      <protection locked="0"/>
    </xf>
    <xf numFmtId="3" fontId="4" fillId="0" borderId="49" xfId="0" applyNumberFormat="1" applyFont="1" applyFill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42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horizontal="center" vertical="center"/>
      <protection locked="0"/>
    </xf>
    <xf numFmtId="3" fontId="4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8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6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3" fontId="4" fillId="0" borderId="34" xfId="0" applyNumberFormat="1" applyFont="1" applyBorder="1" applyAlignment="1" applyProtection="1">
      <alignment horizontal="center" vertical="center"/>
      <protection locked="0"/>
    </xf>
    <xf numFmtId="49" fontId="4" fillId="0" borderId="66" xfId="0" applyNumberFormat="1" applyFont="1" applyBorder="1" applyAlignment="1" applyProtection="1">
      <alignment horizontal="center" vertical="center" wrapText="1" shrinkToFi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3" fontId="4" fillId="2" borderId="75" xfId="0" applyNumberFormat="1" applyFont="1" applyFill="1" applyBorder="1" applyAlignment="1" applyProtection="1">
      <alignment horizontal="center" vertical="center"/>
      <protection locked="0"/>
    </xf>
    <xf numFmtId="3" fontId="4" fillId="2" borderId="66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7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66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75" xfId="0" applyFont="1" applyFill="1" applyBorder="1" applyAlignment="1" applyProtection="1">
      <alignment horizontal="center" vertical="center" wrapText="1"/>
      <protection locked="0"/>
    </xf>
    <xf numFmtId="49" fontId="4" fillId="0" borderId="49" xfId="0" applyNumberFormat="1" applyFont="1" applyBorder="1" applyAlignment="1" applyProtection="1">
      <alignment horizontal="center" vertical="center" wrapText="1" shrinkToFit="1"/>
      <protection locked="0"/>
    </xf>
    <xf numFmtId="0" fontId="4" fillId="2" borderId="82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3" fontId="4" fillId="2" borderId="51" xfId="0" applyNumberFormat="1" applyFont="1" applyFill="1" applyBorder="1" applyAlignment="1" applyProtection="1">
      <alignment horizontal="center" vertical="center"/>
      <protection locked="0"/>
    </xf>
    <xf numFmtId="3" fontId="4" fillId="2" borderId="49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 shrinkToFit="1"/>
      <protection locked="0"/>
    </xf>
    <xf numFmtId="0" fontId="4" fillId="2" borderId="83" xfId="0" applyFont="1" applyFill="1" applyBorder="1" applyAlignment="1" applyProtection="1">
      <alignment horizontal="center" vertical="center" wrapText="1"/>
      <protection locked="0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83" xfId="0" applyFont="1" applyBorder="1" applyAlignment="1" applyProtection="1">
      <alignment horizontal="center" vertical="center" wrapText="1"/>
      <protection locked="0"/>
    </xf>
    <xf numFmtId="0" fontId="4" fillId="2" borderId="52" xfId="0" applyFont="1" applyFill="1" applyBorder="1" applyAlignment="1" applyProtection="1">
      <alignment horizontal="center" vertical="center" wrapText="1"/>
      <protection locked="0"/>
    </xf>
    <xf numFmtId="3" fontId="4" fillId="2" borderId="81" xfId="0" applyNumberFormat="1" applyFont="1" applyFill="1" applyBorder="1" applyAlignment="1" applyProtection="1">
      <alignment horizontal="center" vertical="center"/>
      <protection locked="0"/>
    </xf>
    <xf numFmtId="3" fontId="4" fillId="2" borderId="77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81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77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80" xfId="0" applyFont="1" applyFill="1" applyBorder="1" applyAlignment="1" applyProtection="1">
      <alignment horizontal="center" vertical="center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4" fillId="0" borderId="77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77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49" fontId="4" fillId="2" borderId="66" xfId="0" applyNumberFormat="1" applyFont="1" applyFill="1" applyBorder="1" applyAlignment="1" applyProtection="1">
      <alignment horizontal="center" vertical="center" wrapText="1" shrinkToFit="1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2" borderId="34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78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49" fontId="4" fillId="0" borderId="21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2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84" xfId="0" applyFont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/>
      <protection locked="0"/>
    </xf>
    <xf numFmtId="3" fontId="4" fillId="0" borderId="85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0" fontId="4" fillId="0" borderId="87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3" fontId="4" fillId="0" borderId="75" xfId="0" applyNumberFormat="1" applyFont="1" applyBorder="1" applyAlignment="1" applyProtection="1">
      <alignment horizontal="center" vertical="center"/>
      <protection locked="0"/>
    </xf>
    <xf numFmtId="3" fontId="4" fillId="0" borderId="51" xfId="0" applyNumberFormat="1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3" fontId="4" fillId="0" borderId="78" xfId="0" applyNumberFormat="1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49" fontId="4" fillId="0" borderId="57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38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57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3" fontId="30" fillId="2" borderId="61" xfId="0" applyNumberFormat="1" applyFont="1" applyFill="1" applyBorder="1" applyAlignment="1" applyProtection="1">
      <alignment horizontal="center" vertical="center"/>
      <protection locked="0"/>
    </xf>
    <xf numFmtId="3" fontId="30" fillId="2" borderId="59" xfId="0" applyNumberFormat="1" applyFont="1" applyFill="1" applyBorder="1" applyAlignment="1" applyProtection="1">
      <alignment horizontal="center" vertical="center"/>
      <protection locked="0"/>
    </xf>
    <xf numFmtId="0" fontId="30" fillId="2" borderId="61" xfId="0" applyNumberFormat="1" applyFont="1" applyFill="1" applyBorder="1" applyAlignment="1" applyProtection="1">
      <alignment horizontal="center" vertical="center"/>
      <protection locked="0"/>
    </xf>
    <xf numFmtId="0" fontId="30" fillId="2" borderId="59" xfId="0" applyNumberFormat="1" applyFont="1" applyFill="1" applyBorder="1" applyAlignment="1" applyProtection="1">
      <alignment horizontal="center" vertical="center"/>
      <protection locked="0"/>
    </xf>
    <xf numFmtId="49" fontId="30" fillId="2" borderId="61" xfId="0" applyNumberFormat="1" applyFont="1" applyFill="1" applyBorder="1" applyAlignment="1" applyProtection="1">
      <alignment horizontal="center" vertical="center"/>
      <protection locked="0"/>
    </xf>
    <xf numFmtId="49" fontId="30" fillId="2" borderId="58" xfId="0" applyNumberFormat="1" applyFont="1" applyFill="1" applyBorder="1" applyAlignment="1" applyProtection="1">
      <alignment horizontal="center" vertical="center"/>
      <protection locked="0"/>
    </xf>
    <xf numFmtId="49" fontId="30" fillId="2" borderId="59" xfId="0" applyNumberFormat="1" applyFont="1" applyFill="1" applyBorder="1" applyAlignment="1" applyProtection="1">
      <alignment horizontal="center" vertical="center"/>
      <protection locked="0"/>
    </xf>
    <xf numFmtId="0" fontId="30" fillId="2" borderId="60" xfId="0" applyFont="1" applyFill="1" applyBorder="1" applyAlignment="1" applyProtection="1">
      <alignment horizontal="center" vertical="center"/>
      <protection locked="0"/>
    </xf>
    <xf numFmtId="49" fontId="30" fillId="2" borderId="60" xfId="0" applyNumberFormat="1" applyFont="1" applyFill="1" applyBorder="1" applyAlignment="1" applyProtection="1">
      <alignment horizontal="center" vertical="center"/>
      <protection locked="0"/>
    </xf>
    <xf numFmtId="49" fontId="30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59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6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65" xfId="0" applyNumberFormat="1" applyFont="1" applyFill="1" applyBorder="1" applyAlignment="1" applyProtection="1">
      <alignment horizontal="center" vertical="center"/>
      <protection locked="0"/>
    </xf>
    <xf numFmtId="3" fontId="30" fillId="2" borderId="63" xfId="0" applyNumberFormat="1" applyFont="1" applyFill="1" applyBorder="1" applyAlignment="1" applyProtection="1">
      <alignment horizontal="center" vertical="center"/>
      <protection locked="0"/>
    </xf>
    <xf numFmtId="0" fontId="30" fillId="2" borderId="65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63" xfId="0" applyNumberFormat="1" applyFont="1" applyFill="1" applyBorder="1" applyAlignment="1" applyProtection="1">
      <alignment horizontal="center" vertical="center"/>
      <protection locked="0"/>
    </xf>
    <xf numFmtId="49" fontId="30" fillId="2" borderId="65" xfId="0" applyNumberFormat="1" applyFont="1" applyFill="1" applyBorder="1" applyAlignment="1" applyProtection="1">
      <alignment horizontal="center" vertical="center"/>
      <protection locked="0"/>
    </xf>
    <xf numFmtId="49" fontId="30" fillId="2" borderId="62" xfId="0" applyNumberFormat="1" applyFont="1" applyFill="1" applyBorder="1" applyAlignment="1" applyProtection="1">
      <alignment horizontal="center" vertical="center"/>
      <protection locked="0"/>
    </xf>
    <xf numFmtId="49" fontId="30" fillId="2" borderId="63" xfId="0" applyNumberFormat="1" applyFont="1" applyFill="1" applyBorder="1" applyAlignment="1" applyProtection="1">
      <alignment horizontal="center" vertical="center"/>
      <protection locked="0"/>
    </xf>
    <xf numFmtId="0" fontId="30" fillId="2" borderId="64" xfId="0" applyFont="1" applyFill="1" applyBorder="1" applyAlignment="1" applyProtection="1">
      <alignment horizontal="center" vertical="center"/>
      <protection locked="0"/>
    </xf>
    <xf numFmtId="49" fontId="30" fillId="2" borderId="64" xfId="0" applyNumberFormat="1" applyFont="1" applyFill="1" applyBorder="1" applyAlignment="1" applyProtection="1">
      <alignment horizontal="center" vertical="center"/>
      <protection locked="0"/>
    </xf>
    <xf numFmtId="49" fontId="30" fillId="2" borderId="6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3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37" xfId="0" applyNumberFormat="1" applyFont="1" applyBorder="1" applyAlignment="1" applyProtection="1">
      <alignment horizontal="center" vertical="center"/>
      <protection locked="0"/>
    </xf>
    <xf numFmtId="3" fontId="13" fillId="0" borderId="20" xfId="0" applyNumberFormat="1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3" fontId="4" fillId="2" borderId="37" xfId="0" applyNumberFormat="1" applyFont="1" applyFill="1" applyBorder="1" applyAlignment="1" applyProtection="1">
      <alignment horizontal="center" vertical="center"/>
      <protection locked="0"/>
    </xf>
    <xf numFmtId="3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3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17" fontId="4" fillId="0" borderId="1" xfId="0" applyNumberFormat="1" applyFont="1" applyBorder="1" applyAlignment="1" applyProtection="1">
      <alignment horizontal="center" vertical="center"/>
      <protection locked="0"/>
    </xf>
    <xf numFmtId="17" fontId="4" fillId="0" borderId="23" xfId="0" applyNumberFormat="1" applyFont="1" applyBorder="1" applyAlignment="1" applyProtection="1">
      <alignment horizontal="center" vertical="center"/>
      <protection locked="0"/>
    </xf>
    <xf numFmtId="17" fontId="4" fillId="0" borderId="4" xfId="0" applyNumberFormat="1" applyFont="1" applyBorder="1" applyAlignment="1" applyProtection="1">
      <alignment horizontal="center" vertical="center"/>
      <protection locked="0"/>
    </xf>
    <xf numFmtId="3" fontId="4" fillId="0" borderId="53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13" fillId="0" borderId="35" xfId="0" applyNumberFormat="1" applyFont="1" applyBorder="1" applyAlignment="1" applyProtection="1">
      <alignment horizontal="center" vertical="center" wrapText="1" shrinkToFit="1"/>
      <protection locked="0"/>
    </xf>
    <xf numFmtId="3" fontId="13" fillId="0" borderId="36" xfId="0" applyNumberFormat="1" applyFont="1" applyBorder="1" applyAlignment="1" applyProtection="1">
      <alignment horizontal="center" vertical="center" wrapText="1" shrinkToFit="1"/>
      <protection locked="0"/>
    </xf>
    <xf numFmtId="14" fontId="13" fillId="0" borderId="35" xfId="0" applyNumberFormat="1" applyFont="1" applyBorder="1" applyAlignment="1" applyProtection="1">
      <alignment horizontal="center" vertical="center" wrapText="1" shrinkToFit="1"/>
      <protection locked="0"/>
    </xf>
    <xf numFmtId="14" fontId="13" fillId="0" borderId="36" xfId="0" applyNumberFormat="1" applyFont="1" applyBorder="1" applyAlignment="1" applyProtection="1">
      <alignment horizontal="center" vertical="center" wrapText="1" shrinkToFit="1"/>
      <protection locked="0"/>
    </xf>
    <xf numFmtId="0" fontId="13" fillId="0" borderId="35" xfId="0" applyFont="1" applyBorder="1" applyAlignment="1" applyProtection="1">
      <alignment horizontal="center" vertical="center" wrapText="1" shrinkToFit="1"/>
      <protection locked="0"/>
    </xf>
    <xf numFmtId="0" fontId="13" fillId="0" borderId="43" xfId="0" applyFont="1" applyBorder="1" applyAlignment="1" applyProtection="1">
      <alignment horizontal="center" vertical="center" wrapText="1" shrinkToFit="1"/>
      <protection locked="0"/>
    </xf>
    <xf numFmtId="0" fontId="13" fillId="0" borderId="36" xfId="0" applyFont="1" applyBorder="1" applyAlignment="1" applyProtection="1">
      <alignment horizontal="center" vertical="center" wrapText="1" shrinkToFit="1"/>
      <protection locked="0"/>
    </xf>
    <xf numFmtId="0" fontId="13" fillId="0" borderId="67" xfId="0" applyFont="1" applyBorder="1" applyAlignment="1" applyProtection="1">
      <alignment horizontal="center" vertical="center" wrapText="1" shrinkToFit="1"/>
      <protection locked="0"/>
    </xf>
    <xf numFmtId="0" fontId="4" fillId="0" borderId="70" xfId="0" applyFont="1" applyBorder="1" applyAlignment="1" applyProtection="1">
      <alignment horizontal="center" vertical="center" wrapText="1"/>
      <protection locked="0"/>
    </xf>
    <xf numFmtId="0" fontId="4" fillId="0" borderId="72" xfId="0" applyFont="1" applyBorder="1" applyAlignment="1" applyProtection="1">
      <alignment horizontal="center" vertical="center" wrapText="1"/>
      <protection locked="0"/>
    </xf>
    <xf numFmtId="49" fontId="30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30" fillId="2" borderId="59" xfId="0" applyNumberFormat="1" applyFont="1" applyFill="1" applyBorder="1" applyAlignment="1" applyProtection="1">
      <alignment horizontal="center" vertical="center" wrapText="1"/>
      <protection locked="0"/>
    </xf>
    <xf numFmtId="49" fontId="30" fillId="2" borderId="64" xfId="0" applyNumberFormat="1" applyFont="1" applyFill="1" applyBorder="1" applyAlignment="1" applyProtection="1">
      <alignment horizontal="center" vertical="center" wrapText="1"/>
      <protection locked="0"/>
    </xf>
    <xf numFmtId="49" fontId="30" fillId="2" borderId="6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6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locked="0"/>
    </xf>
    <xf numFmtId="0" fontId="32" fillId="2" borderId="56" xfId="0" applyFont="1" applyFill="1" applyBorder="1" applyAlignment="1" applyProtection="1">
      <alignment horizontal="center" vertical="center" wrapText="1"/>
      <protection locked="0"/>
    </xf>
    <xf numFmtId="0" fontId="31" fillId="0" borderId="56" xfId="0" applyFont="1" applyBorder="1" applyAlignment="1" applyProtection="1">
      <alignment horizontal="center" vertical="center" wrapText="1"/>
      <protection locked="0"/>
    </xf>
    <xf numFmtId="0" fontId="31" fillId="0" borderId="57" xfId="0" applyFont="1" applyBorder="1" applyAlignment="1" applyProtection="1">
      <alignment horizontal="center" vertical="center" wrapText="1"/>
      <protection locked="0"/>
    </xf>
    <xf numFmtId="0" fontId="4" fillId="6" borderId="56" xfId="0" applyFont="1" applyFill="1" applyBorder="1" applyAlignment="1" applyProtection="1">
      <alignment horizontal="center" vertical="center" wrapText="1"/>
      <protection locked="0"/>
    </xf>
    <xf numFmtId="0" fontId="32" fillId="2" borderId="11" xfId="0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 wrapText="1" shrinkToFi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4" fillId="7" borderId="69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 shrinkToFit="1"/>
      <protection locked="0"/>
    </xf>
    <xf numFmtId="49" fontId="30" fillId="2" borderId="58" xfId="0" applyNumberFormat="1" applyFont="1" applyFill="1" applyBorder="1" applyAlignment="1" applyProtection="1">
      <alignment vertical="center" wrapText="1"/>
      <protection locked="0"/>
    </xf>
    <xf numFmtId="49" fontId="30" fillId="2" borderId="58" xfId="0" applyNumberFormat="1" applyFont="1" applyFill="1" applyBorder="1" applyAlignment="1" applyProtection="1">
      <alignment horizontal="left" vertical="center" wrapText="1"/>
      <protection locked="0"/>
    </xf>
    <xf numFmtId="49" fontId="30" fillId="2" borderId="59" xfId="0" applyNumberFormat="1" applyFont="1" applyFill="1" applyBorder="1" applyAlignment="1" applyProtection="1">
      <alignment horizontal="left" vertical="center" wrapText="1"/>
      <protection locked="0"/>
    </xf>
    <xf numFmtId="49" fontId="30" fillId="2" borderId="62" xfId="0" applyNumberFormat="1" applyFont="1" applyFill="1" applyBorder="1" applyAlignment="1" applyProtection="1">
      <alignment vertical="center" wrapText="1"/>
      <protection locked="0"/>
    </xf>
    <xf numFmtId="49" fontId="30" fillId="2" borderId="62" xfId="0" applyNumberFormat="1" applyFont="1" applyFill="1" applyBorder="1" applyAlignment="1" applyProtection="1">
      <alignment horizontal="left" vertical="center" wrapText="1"/>
      <protection locked="0"/>
    </xf>
    <xf numFmtId="49" fontId="30" fillId="2" borderId="6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49" fontId="4" fillId="0" borderId="24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6" xfId="0" applyNumberFormat="1" applyFont="1" applyBorder="1" applyAlignment="1" applyProtection="1">
      <alignment horizontal="left" vertical="center" wrapText="1" shrinkToFit="1"/>
      <protection locked="0"/>
    </xf>
    <xf numFmtId="0" fontId="4" fillId="2" borderId="57" xfId="0" applyFont="1" applyFill="1" applyBorder="1" applyAlignment="1" applyProtection="1">
      <alignment vertical="center" wrapText="1"/>
      <protection locked="0"/>
    </xf>
    <xf numFmtId="49" fontId="4" fillId="2" borderId="57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57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21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54" xfId="0" applyFont="1" applyBorder="1" applyAlignment="1" applyProtection="1">
      <alignment vertical="center" wrapText="1"/>
      <protection locked="0"/>
    </xf>
    <xf numFmtId="49" fontId="4" fillId="0" borderId="54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66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49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34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43" xfId="0" applyFont="1" applyBorder="1" applyAlignment="1" applyProtection="1">
      <alignment vertical="center" wrapText="1"/>
      <protection locked="0"/>
    </xf>
    <xf numFmtId="49" fontId="4" fillId="0" borderId="43" xfId="0" applyNumberFormat="1" applyFont="1" applyBorder="1" applyAlignment="1" applyProtection="1">
      <alignment horizontal="left" vertical="center" wrapText="1" shrinkToFi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49" fontId="6" fillId="0" borderId="24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2" borderId="56" xfId="0" applyFont="1" applyFill="1" applyBorder="1" applyAlignment="1" applyProtection="1">
      <alignment horizontal="center" vertical="center" wrapText="1"/>
      <protection locked="0"/>
    </xf>
    <xf numFmtId="3" fontId="6" fillId="0" borderId="37" xfId="0" applyNumberFormat="1" applyFont="1" applyBorder="1" applyAlignment="1" applyProtection="1">
      <alignment horizontal="center" vertical="center"/>
      <protection locked="0"/>
    </xf>
    <xf numFmtId="3" fontId="6" fillId="0" borderId="38" xfId="0" applyNumberFormat="1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3" fontId="6" fillId="0" borderId="23" xfId="0" applyNumberFormat="1" applyFont="1" applyBorder="1" applyAlignment="1" applyProtection="1">
      <alignment horizontal="center" vertical="center"/>
      <protection locked="0"/>
    </xf>
    <xf numFmtId="3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17" fontId="6" fillId="0" borderId="23" xfId="0" applyNumberFormat="1" applyFont="1" applyBorder="1" applyAlignment="1" applyProtection="1">
      <alignment horizontal="center" vertical="center"/>
      <protection locked="0"/>
    </xf>
    <xf numFmtId="17" fontId="6" fillId="0" borderId="25" xfId="0" applyNumberFormat="1" applyFont="1" applyBorder="1" applyAlignment="1" applyProtection="1">
      <alignment horizontal="center" vertical="center"/>
      <protection locked="0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49" fontId="6" fillId="2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34" fillId="2" borderId="56" xfId="0" applyFont="1" applyFill="1" applyBorder="1" applyAlignment="1" applyProtection="1">
      <alignment horizontal="center" vertical="center" wrapText="1"/>
      <protection locked="0"/>
    </xf>
    <xf numFmtId="0" fontId="34" fillId="2" borderId="24" xfId="0" applyFont="1" applyFill="1" applyBorder="1" applyAlignment="1" applyProtection="1">
      <alignment horizontal="center" vertical="center" wrapText="1"/>
      <protection locked="0"/>
    </xf>
    <xf numFmtId="3" fontId="34" fillId="2" borderId="37" xfId="0" applyNumberFormat="1" applyFont="1" applyFill="1" applyBorder="1" applyAlignment="1" applyProtection="1">
      <alignment horizontal="center" vertical="center"/>
      <protection locked="0"/>
    </xf>
    <xf numFmtId="0" fontId="34" fillId="2" borderId="37" xfId="0" applyFont="1" applyFill="1" applyBorder="1" applyAlignment="1" applyProtection="1">
      <alignment horizontal="center" vertical="center"/>
      <protection locked="0"/>
    </xf>
    <xf numFmtId="0" fontId="34" fillId="2" borderId="38" xfId="0" applyFont="1" applyFill="1" applyBorder="1" applyAlignment="1" applyProtection="1">
      <alignment horizontal="center" vertical="center"/>
      <protection locked="0"/>
    </xf>
    <xf numFmtId="0" fontId="34" fillId="2" borderId="56" xfId="0" applyFont="1" applyFill="1" applyBorder="1" applyAlignment="1" applyProtection="1">
      <alignment horizontal="center" vertical="center"/>
      <protection locked="0"/>
    </xf>
    <xf numFmtId="49" fontId="34" fillId="2" borderId="24" xfId="0" applyNumberFormat="1" applyFont="1" applyFill="1" applyBorder="1" applyAlignment="1" applyProtection="1">
      <alignment horizontal="center" vertical="center" wrapText="1" shrinkToFit="1"/>
      <protection locked="0"/>
    </xf>
    <xf numFmtId="3" fontId="34" fillId="2" borderId="25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49" fontId="6" fillId="2" borderId="18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3" fontId="6" fillId="2" borderId="53" xfId="0" applyNumberFormat="1" applyFont="1" applyFill="1" applyBorder="1" applyAlignment="1" applyProtection="1">
      <alignment horizontal="center" vertical="center"/>
      <protection locked="0"/>
    </xf>
    <xf numFmtId="3" fontId="6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 wrapText="1"/>
      <protection locked="0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49" fontId="6" fillId="2" borderId="43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67" xfId="0" applyFont="1" applyFill="1" applyBorder="1" applyAlignment="1" applyProtection="1">
      <alignment horizontal="center" vertical="center" wrapText="1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67" xfId="0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49" fontId="6" fillId="0" borderId="57" xfId="0" applyNumberFormat="1" applyFont="1" applyBorder="1" applyAlignment="1" applyProtection="1">
      <alignment horizontal="center" vertical="center" wrapText="1" shrinkToFit="1"/>
      <protection locked="0"/>
    </xf>
    <xf numFmtId="17" fontId="6" fillId="0" borderId="37" xfId="0" applyNumberFormat="1" applyFont="1" applyBorder="1" applyAlignment="1" applyProtection="1">
      <alignment horizontal="center" vertical="center"/>
      <protection locked="0"/>
    </xf>
    <xf numFmtId="17" fontId="6" fillId="0" borderId="38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35" fillId="2" borderId="88" xfId="0" applyFont="1" applyFill="1" applyBorder="1" applyAlignment="1" applyProtection="1">
      <alignment horizontal="center" vertical="center" wrapText="1"/>
      <protection locked="0"/>
    </xf>
    <xf numFmtId="49" fontId="35" fillId="2" borderId="88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89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90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88" xfId="0" applyFont="1" applyFill="1" applyBorder="1" applyAlignment="1" applyProtection="1">
      <alignment horizontal="center" vertical="center"/>
      <protection locked="0"/>
    </xf>
    <xf numFmtId="3" fontId="35" fillId="2" borderId="89" xfId="0" applyNumberFormat="1" applyFont="1" applyFill="1" applyBorder="1" applyAlignment="1" applyProtection="1">
      <alignment horizontal="center" vertical="center"/>
      <protection locked="0"/>
    </xf>
    <xf numFmtId="3" fontId="35" fillId="2" borderId="90" xfId="0" applyNumberFormat="1" applyFont="1" applyFill="1" applyBorder="1" applyAlignment="1" applyProtection="1">
      <alignment horizontal="center" vertical="center"/>
      <protection locked="0"/>
    </xf>
    <xf numFmtId="0" fontId="6" fillId="2" borderId="89" xfId="0" applyFont="1" applyFill="1" applyBorder="1" applyAlignment="1" applyProtection="1">
      <alignment horizontal="center" vertical="center"/>
      <protection locked="0"/>
    </xf>
    <xf numFmtId="0" fontId="6" fillId="2" borderId="90" xfId="0" applyFont="1" applyFill="1" applyBorder="1" applyAlignment="1" applyProtection="1">
      <alignment horizontal="center" vertical="center"/>
      <protection locked="0"/>
    </xf>
    <xf numFmtId="0" fontId="6" fillId="2" borderId="88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35" fillId="2" borderId="91" xfId="0" applyFont="1" applyFill="1" applyBorder="1" applyAlignment="1" applyProtection="1">
      <alignment horizontal="center" vertical="center" wrapText="1"/>
      <protection locked="0"/>
    </xf>
    <xf numFmtId="49" fontId="35" fillId="2" borderId="91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92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93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92" xfId="0" applyNumberFormat="1" applyFont="1" applyFill="1" applyBorder="1" applyAlignment="1" applyProtection="1">
      <alignment horizontal="center" vertical="center"/>
      <protection locked="0"/>
    </xf>
    <xf numFmtId="3" fontId="35" fillId="2" borderId="93" xfId="0" applyNumberFormat="1" applyFont="1" applyFill="1" applyBorder="1" applyAlignment="1" applyProtection="1">
      <alignment horizontal="center" vertical="center"/>
      <protection locked="0"/>
    </xf>
    <xf numFmtId="0" fontId="6" fillId="2" borderId="92" xfId="0" applyFont="1" applyFill="1" applyBorder="1" applyAlignment="1" applyProtection="1">
      <alignment horizontal="center" vertical="center"/>
      <protection locked="0"/>
    </xf>
    <xf numFmtId="0" fontId="6" fillId="2" borderId="93" xfId="0" applyFont="1" applyFill="1" applyBorder="1" applyAlignment="1" applyProtection="1">
      <alignment horizontal="center" vertical="center"/>
      <protection locked="0"/>
    </xf>
    <xf numFmtId="0" fontId="6" fillId="2" borderId="91" xfId="0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25" xfId="0" applyNumberFormat="1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34" fillId="2" borderId="57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49" fontId="6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82" xfId="0" applyFont="1" applyFill="1" applyBorder="1" applyAlignment="1" applyProtection="1">
      <alignment horizontal="center" vertical="center" wrapText="1"/>
      <protection locked="0"/>
    </xf>
    <xf numFmtId="3" fontId="6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49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3" fontId="6" fillId="0" borderId="49" xfId="0" applyNumberFormat="1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82" xfId="0" applyFont="1" applyBorder="1" applyAlignment="1" applyProtection="1">
      <alignment horizontal="center" vertical="center" wrapText="1" shrinkToFit="1"/>
      <protection locked="0"/>
    </xf>
    <xf numFmtId="0" fontId="6" fillId="0" borderId="50" xfId="0" applyFont="1" applyBorder="1" applyAlignment="1" applyProtection="1">
      <alignment horizontal="center" vertical="center" wrapText="1" shrinkToFit="1"/>
      <protection locked="0"/>
    </xf>
    <xf numFmtId="0" fontId="6" fillId="0" borderId="79" xfId="0" applyFont="1" applyBorder="1" applyAlignment="1" applyProtection="1">
      <alignment horizontal="center" vertical="center" wrapText="1" shrinkToFit="1"/>
      <protection locked="0"/>
    </xf>
    <xf numFmtId="0" fontId="6" fillId="0" borderId="83" xfId="0" applyFont="1" applyBorder="1" applyAlignment="1" applyProtection="1">
      <alignment horizontal="center" vertical="center" wrapText="1"/>
      <protection locked="0"/>
    </xf>
    <xf numFmtId="3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76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3" fontId="6" fillId="0" borderId="4" xfId="0" applyNumberFormat="1" applyFont="1" applyBorder="1" applyAlignment="1" applyProtection="1">
      <alignment horizontal="center" vertical="center"/>
      <protection locked="0"/>
    </xf>
    <xf numFmtId="3" fontId="6" fillId="0" borderId="3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34" fillId="2" borderId="37" xfId="0" applyFont="1" applyFill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/>
      <protection locked="0"/>
    </xf>
    <xf numFmtId="3" fontId="4" fillId="2" borderId="38" xfId="0" applyNumberFormat="1" applyFont="1" applyFill="1" applyBorder="1" applyAlignment="1" applyProtection="1">
      <alignment horizontal="center" vertical="center"/>
      <protection locked="0"/>
    </xf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0" fontId="36" fillId="8" borderId="95" xfId="0" applyFont="1" applyFill="1" applyBorder="1" applyAlignment="1">
      <alignment vertical="center" wrapText="1"/>
    </xf>
    <xf numFmtId="0" fontId="5" fillId="2" borderId="86" xfId="0" applyFont="1" applyFill="1" applyBorder="1" applyAlignment="1">
      <alignment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3" fillId="2" borderId="67" xfId="0" applyFont="1" applyFill="1" applyBorder="1" applyAlignment="1">
      <alignment vertical="center" wrapText="1"/>
    </xf>
    <xf numFmtId="0" fontId="5" fillId="2" borderId="67" xfId="0" applyFont="1" applyFill="1" applyBorder="1" applyAlignment="1">
      <alignment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49" fontId="4" fillId="2" borderId="6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6" fillId="9" borderId="95" xfId="0" applyFont="1" applyFill="1" applyBorder="1" applyAlignment="1">
      <alignment vertical="center" wrapText="1"/>
    </xf>
    <xf numFmtId="0" fontId="37" fillId="7" borderId="67" xfId="0" applyFont="1" applyFill="1" applyBorder="1" applyAlignment="1">
      <alignment vertical="center" wrapText="1"/>
    </xf>
    <xf numFmtId="0" fontId="13" fillId="7" borderId="67" xfId="0" applyFont="1" applyFill="1" applyBorder="1" applyAlignment="1">
      <alignment horizontal="center" vertical="center" wrapText="1"/>
    </xf>
    <xf numFmtId="0" fontId="13" fillId="7" borderId="67" xfId="0" applyFont="1" applyFill="1" applyBorder="1" applyAlignment="1">
      <alignment vertical="center" wrapText="1"/>
    </xf>
    <xf numFmtId="0" fontId="18" fillId="7" borderId="67" xfId="0" applyFont="1" applyFill="1" applyBorder="1" applyAlignment="1">
      <alignment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7" xfId="0" applyFont="1" applyBorder="1" applyAlignment="1">
      <alignment vertical="center" wrapText="1"/>
    </xf>
    <xf numFmtId="0" fontId="37" fillId="0" borderId="67" xfId="0" applyFont="1" applyBorder="1" applyAlignment="1">
      <alignment vertical="center" wrapText="1"/>
    </xf>
    <xf numFmtId="49" fontId="13" fillId="7" borderId="67" xfId="0" applyNumberFormat="1" applyFont="1" applyFill="1" applyBorder="1" applyAlignment="1">
      <alignment horizontal="center" vertical="center" wrapText="1"/>
    </xf>
    <xf numFmtId="0" fontId="18" fillId="0" borderId="67" xfId="0" applyFont="1" applyBorder="1" applyAlignment="1">
      <alignment vertical="center" wrapText="1"/>
    </xf>
    <xf numFmtId="0" fontId="18" fillId="0" borderId="67" xfId="0" applyFont="1" applyBorder="1" applyAlignment="1">
      <alignment horizontal="left" vertical="center" wrapText="1"/>
    </xf>
    <xf numFmtId="16" fontId="13" fillId="0" borderId="67" xfId="0" applyNumberFormat="1" applyFont="1" applyBorder="1" applyAlignment="1">
      <alignment horizontal="center" vertical="center" wrapText="1"/>
    </xf>
    <xf numFmtId="0" fontId="0" fillId="0" borderId="0" xfId="0" applyFont="1"/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36" fillId="8" borderId="96" xfId="0" applyFont="1" applyFill="1" applyBorder="1" applyAlignment="1">
      <alignment vertical="center" wrapText="1"/>
    </xf>
    <xf numFmtId="0" fontId="36" fillId="8" borderId="97" xfId="0" applyFont="1" applyFill="1" applyBorder="1" applyAlignment="1">
      <alignment vertical="center" wrapText="1"/>
    </xf>
    <xf numFmtId="0" fontId="36" fillId="8" borderId="98" xfId="0" applyFont="1" applyFill="1" applyBorder="1" applyAlignment="1">
      <alignment vertical="center" wrapText="1"/>
    </xf>
    <xf numFmtId="0" fontId="36" fillId="8" borderId="100" xfId="0" applyFont="1" applyFill="1" applyBorder="1" applyAlignment="1">
      <alignment vertical="center" wrapText="1"/>
    </xf>
    <xf numFmtId="0" fontId="36" fillId="8" borderId="99" xfId="0" applyFont="1" applyFill="1" applyBorder="1" applyAlignment="1">
      <alignment vertical="center" wrapText="1"/>
    </xf>
    <xf numFmtId="0" fontId="36" fillId="8" borderId="9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8" fillId="0" borderId="67" xfId="0" applyFont="1" applyBorder="1" applyAlignment="1">
      <alignment horizontal="left" vertical="center" wrapText="1"/>
    </xf>
    <xf numFmtId="0" fontId="36" fillId="9" borderId="96" xfId="0" applyFont="1" applyFill="1" applyBorder="1" applyAlignment="1">
      <alignment horizontal="center" vertical="center" wrapText="1"/>
    </xf>
    <xf numFmtId="0" fontId="36" fillId="9" borderId="97" xfId="0" applyFont="1" applyFill="1" applyBorder="1" applyAlignment="1">
      <alignment horizontal="center" vertical="center" wrapText="1"/>
    </xf>
    <xf numFmtId="0" fontId="36" fillId="9" borderId="98" xfId="0" applyFont="1" applyFill="1" applyBorder="1" applyAlignment="1">
      <alignment horizontal="center" vertical="center" wrapText="1"/>
    </xf>
    <xf numFmtId="0" fontId="36" fillId="9" borderId="100" xfId="0" applyFont="1" applyFill="1" applyBorder="1" applyAlignment="1">
      <alignment vertical="center" wrapText="1"/>
    </xf>
    <xf numFmtId="0" fontId="36" fillId="9" borderId="99" xfId="0" applyFont="1" applyFill="1" applyBorder="1" applyAlignment="1">
      <alignment vertical="center" wrapText="1"/>
    </xf>
    <xf numFmtId="0" fontId="36" fillId="9" borderId="94" xfId="0" applyFont="1" applyFill="1" applyBorder="1" applyAlignment="1">
      <alignment vertical="center" wrapText="1"/>
    </xf>
    <xf numFmtId="0" fontId="36" fillId="9" borderId="96" xfId="0" applyFont="1" applyFill="1" applyBorder="1" applyAlignment="1">
      <alignment vertical="top" wrapText="1"/>
    </xf>
    <xf numFmtId="0" fontId="36" fillId="9" borderId="98" xfId="0" applyFont="1" applyFill="1" applyBorder="1" applyAlignment="1">
      <alignment vertical="top" wrapText="1"/>
    </xf>
    <xf numFmtId="0" fontId="36" fillId="9" borderId="96" xfId="0" applyFont="1" applyFill="1" applyBorder="1" applyAlignment="1">
      <alignment vertical="center" wrapText="1"/>
    </xf>
    <xf numFmtId="0" fontId="36" fillId="9" borderId="97" xfId="0" applyFont="1" applyFill="1" applyBorder="1" applyAlignment="1">
      <alignment vertical="center" wrapText="1"/>
    </xf>
    <xf numFmtId="0" fontId="36" fillId="9" borderId="98" xfId="0" applyFont="1" applyFill="1" applyBorder="1" applyAlignment="1">
      <alignment vertical="center" wrapText="1"/>
    </xf>
    <xf numFmtId="0" fontId="18" fillId="7" borderId="67" xfId="0" applyFont="1" applyFill="1" applyBorder="1" applyAlignment="1">
      <alignment horizontal="left" vertical="center" wrapText="1"/>
    </xf>
    <xf numFmtId="0" fontId="18" fillId="0" borderId="67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showGridLines="0" zoomScale="90" zoomScaleNormal="90" workbookViewId="0">
      <selection activeCell="E12" sqref="E12"/>
    </sheetView>
  </sheetViews>
  <sheetFormatPr defaultColWidth="8.85546875" defaultRowHeight="15" x14ac:dyDescent="0.25"/>
  <cols>
    <col min="1" max="1" width="17.7109375" style="41" customWidth="1"/>
    <col min="2" max="2" width="14.5703125" style="41" customWidth="1"/>
    <col min="3" max="3" width="14.85546875" style="41" customWidth="1"/>
    <col min="4" max="16384" width="8.85546875" style="41"/>
  </cols>
  <sheetData>
    <row r="1" spans="1:24" ht="21" x14ac:dyDescent="0.35">
      <c r="A1" s="40" t="s">
        <v>0</v>
      </c>
    </row>
    <row r="2" spans="1:24" ht="14.25" customHeight="1" x14ac:dyDescent="0.25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24" ht="14.25" customHeight="1" x14ac:dyDescent="0.25">
      <c r="A3" s="62" t="s">
        <v>117</v>
      </c>
      <c r="B3" s="63"/>
      <c r="C3" s="63"/>
      <c r="D3" s="64"/>
      <c r="E3" s="64"/>
      <c r="F3" s="64"/>
      <c r="G3" s="64"/>
      <c r="H3" s="64"/>
      <c r="I3" s="64"/>
      <c r="J3" s="65"/>
      <c r="K3" s="65"/>
      <c r="L3" s="65"/>
      <c r="M3" s="65"/>
      <c r="N3" s="65"/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24" ht="14.25" customHeight="1" x14ac:dyDescent="0.25">
      <c r="A4" s="64" t="s">
        <v>118</v>
      </c>
      <c r="B4" s="63"/>
      <c r="C4" s="63"/>
      <c r="D4" s="64"/>
      <c r="E4" s="64"/>
      <c r="F4" s="64"/>
      <c r="G4" s="64"/>
      <c r="H4" s="64"/>
      <c r="I4" s="64"/>
      <c r="J4" s="65"/>
      <c r="K4" s="65"/>
      <c r="L4" s="65"/>
      <c r="M4" s="65"/>
      <c r="N4" s="65"/>
      <c r="O4" s="66"/>
      <c r="P4" s="66"/>
      <c r="Q4" s="66"/>
      <c r="R4" s="66"/>
      <c r="S4" s="66"/>
      <c r="T4" s="66"/>
      <c r="U4" s="66"/>
      <c r="V4" s="66"/>
      <c r="W4" s="66"/>
      <c r="X4" s="66"/>
    </row>
    <row r="5" spans="1:24" ht="14.25" customHeight="1" x14ac:dyDescent="0.25">
      <c r="A5" s="66"/>
      <c r="B5" s="66"/>
      <c r="C5" s="66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  <c r="P5" s="66"/>
      <c r="Q5" s="66"/>
      <c r="R5" s="66"/>
      <c r="S5" s="66"/>
      <c r="T5" s="66"/>
      <c r="U5" s="66"/>
      <c r="V5" s="66"/>
      <c r="W5" s="66"/>
      <c r="X5" s="66"/>
    </row>
    <row r="6" spans="1:24" ht="14.25" customHeight="1" x14ac:dyDescent="0.25">
      <c r="A6" s="67" t="s">
        <v>116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6"/>
      <c r="P6" s="66"/>
      <c r="Q6" s="66"/>
      <c r="R6" s="66"/>
      <c r="S6" s="66"/>
      <c r="T6" s="66"/>
      <c r="U6" s="66"/>
      <c r="V6" s="66"/>
      <c r="W6" s="66"/>
      <c r="X6" s="66"/>
    </row>
    <row r="7" spans="1:24" ht="14.25" customHeight="1" x14ac:dyDescent="0.25">
      <c r="A7" s="65" t="s">
        <v>108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/>
      <c r="P7" s="66"/>
      <c r="Q7" s="66"/>
      <c r="R7" s="66"/>
      <c r="S7" s="66"/>
      <c r="T7" s="66"/>
      <c r="U7" s="66"/>
      <c r="V7" s="66"/>
      <c r="W7" s="66"/>
      <c r="X7" s="66"/>
    </row>
    <row r="8" spans="1:24" ht="14.25" customHeight="1" x14ac:dyDescent="0.25">
      <c r="A8" s="65" t="s">
        <v>96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6"/>
      <c r="P8" s="66"/>
      <c r="Q8" s="66"/>
      <c r="R8" s="66"/>
      <c r="S8" s="66"/>
      <c r="T8" s="66"/>
      <c r="U8" s="66"/>
      <c r="V8" s="66"/>
      <c r="W8" s="66"/>
      <c r="X8" s="66"/>
    </row>
    <row r="9" spans="1:24" ht="14.25" customHeight="1" x14ac:dyDescent="0.25">
      <c r="A9" s="68"/>
      <c r="B9" s="66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  <c r="P9" s="66"/>
      <c r="Q9" s="66"/>
      <c r="R9" s="66"/>
      <c r="S9" s="66"/>
      <c r="T9" s="66"/>
      <c r="U9" s="66"/>
      <c r="V9" s="66"/>
      <c r="W9" s="66"/>
      <c r="X9" s="66"/>
    </row>
    <row r="10" spans="1:24" ht="14.25" customHeight="1" x14ac:dyDescent="0.25">
      <c r="A10" s="69" t="s">
        <v>86</v>
      </c>
      <c r="B10" s="70" t="s">
        <v>87</v>
      </c>
      <c r="C10" s="71" t="s">
        <v>88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6"/>
      <c r="P10" s="66"/>
      <c r="Q10" s="66"/>
      <c r="R10" s="66"/>
      <c r="S10" s="66"/>
      <c r="T10" s="66"/>
      <c r="U10" s="66"/>
      <c r="V10" s="66"/>
      <c r="W10" s="66"/>
      <c r="X10" s="66"/>
    </row>
    <row r="11" spans="1:24" ht="14.25" customHeight="1" x14ac:dyDescent="0.25">
      <c r="A11" s="72" t="s">
        <v>103</v>
      </c>
      <c r="B11" s="73" t="s">
        <v>104</v>
      </c>
      <c r="C11" s="74" t="s">
        <v>107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  <c r="P11" s="66"/>
      <c r="Q11" s="66"/>
      <c r="R11" s="66"/>
      <c r="S11" s="66"/>
      <c r="T11" s="66"/>
      <c r="U11" s="66"/>
      <c r="V11" s="66"/>
      <c r="W11" s="66"/>
      <c r="X11" s="66"/>
    </row>
    <row r="12" spans="1:24" ht="14.25" customHeight="1" x14ac:dyDescent="0.25">
      <c r="A12" s="75" t="s">
        <v>89</v>
      </c>
      <c r="B12" s="76" t="s">
        <v>101</v>
      </c>
      <c r="C12" s="77" t="s">
        <v>105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66"/>
      <c r="Q12" s="66"/>
      <c r="R12" s="66"/>
      <c r="S12" s="66"/>
      <c r="T12" s="66"/>
      <c r="U12" s="66"/>
      <c r="V12" s="66"/>
      <c r="W12" s="66"/>
      <c r="X12" s="66"/>
    </row>
    <row r="13" spans="1:24" ht="14.25" customHeight="1" x14ac:dyDescent="0.25">
      <c r="A13" s="75" t="s">
        <v>90</v>
      </c>
      <c r="B13" s="76" t="s">
        <v>101</v>
      </c>
      <c r="C13" s="77" t="s">
        <v>105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66"/>
      <c r="Q13" s="66"/>
      <c r="R13" s="66"/>
      <c r="S13" s="66"/>
      <c r="T13" s="66"/>
      <c r="U13" s="66"/>
      <c r="V13" s="66"/>
      <c r="W13" s="66"/>
      <c r="X13" s="66"/>
    </row>
    <row r="14" spans="1:24" ht="14.25" customHeight="1" x14ac:dyDescent="0.25">
      <c r="A14" s="75" t="s">
        <v>92</v>
      </c>
      <c r="B14" s="76" t="s">
        <v>101</v>
      </c>
      <c r="C14" s="77" t="s">
        <v>105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66"/>
      <c r="Q14" s="66"/>
      <c r="R14" s="66"/>
      <c r="S14" s="66"/>
      <c r="T14" s="66"/>
      <c r="U14" s="66"/>
      <c r="V14" s="66"/>
      <c r="W14" s="66"/>
      <c r="X14" s="66"/>
    </row>
    <row r="15" spans="1:24" ht="14.25" customHeight="1" x14ac:dyDescent="0.25">
      <c r="A15" s="75" t="s">
        <v>93</v>
      </c>
      <c r="B15" s="76" t="s">
        <v>101</v>
      </c>
      <c r="C15" s="77" t="s">
        <v>105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6"/>
      <c r="P15" s="66"/>
      <c r="Q15" s="66"/>
      <c r="R15" s="66"/>
      <c r="S15" s="66"/>
      <c r="T15" s="66"/>
      <c r="U15" s="66"/>
      <c r="V15" s="66"/>
      <c r="W15" s="66"/>
      <c r="X15" s="66"/>
    </row>
    <row r="16" spans="1:24" ht="14.25" customHeight="1" x14ac:dyDescent="0.25">
      <c r="A16" s="75" t="s">
        <v>94</v>
      </c>
      <c r="B16" s="76" t="s">
        <v>101</v>
      </c>
      <c r="C16" s="77" t="s">
        <v>105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66"/>
      <c r="Q16" s="66"/>
      <c r="R16" s="66"/>
      <c r="S16" s="66"/>
      <c r="T16" s="66"/>
      <c r="U16" s="66"/>
      <c r="V16" s="66"/>
      <c r="W16" s="66"/>
      <c r="X16" s="66"/>
    </row>
    <row r="17" spans="1:24" ht="14.25" customHeight="1" x14ac:dyDescent="0.25">
      <c r="A17" s="78" t="s">
        <v>91</v>
      </c>
      <c r="B17" s="79" t="s">
        <v>102</v>
      </c>
      <c r="C17" s="80" t="s">
        <v>106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6"/>
      <c r="P17" s="66"/>
      <c r="Q17" s="66"/>
      <c r="R17" s="66"/>
      <c r="S17" s="66"/>
      <c r="T17" s="66"/>
      <c r="U17" s="66"/>
      <c r="V17" s="66"/>
      <c r="W17" s="66"/>
      <c r="X17" s="66"/>
    </row>
    <row r="18" spans="1:24" ht="14.25" customHeight="1" x14ac:dyDescent="0.25">
      <c r="A18" s="78" t="s">
        <v>95</v>
      </c>
      <c r="B18" s="79" t="s">
        <v>102</v>
      </c>
      <c r="C18" s="80" t="s">
        <v>106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6"/>
      <c r="P18" s="66"/>
      <c r="Q18" s="66"/>
      <c r="R18" s="66"/>
      <c r="S18" s="66"/>
      <c r="T18" s="66"/>
      <c r="U18" s="66"/>
      <c r="V18" s="66"/>
      <c r="W18" s="66"/>
      <c r="X18" s="66"/>
    </row>
    <row r="19" spans="1:24" ht="14.25" customHeight="1" x14ac:dyDescent="0.25">
      <c r="A19" s="78" t="s">
        <v>97</v>
      </c>
      <c r="B19" s="79" t="s">
        <v>102</v>
      </c>
      <c r="C19" s="80" t="s">
        <v>106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/>
      <c r="P19" s="66"/>
      <c r="Q19" s="66"/>
      <c r="R19" s="66"/>
      <c r="S19" s="66"/>
      <c r="T19" s="66"/>
      <c r="U19" s="66"/>
      <c r="V19" s="66"/>
      <c r="W19" s="66"/>
      <c r="X19" s="66"/>
    </row>
    <row r="20" spans="1:24" ht="14.25" customHeight="1" x14ac:dyDescent="0.25">
      <c r="A20" s="78" t="s">
        <v>98</v>
      </c>
      <c r="B20" s="79" t="s">
        <v>102</v>
      </c>
      <c r="C20" s="80" t="s">
        <v>106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6"/>
      <c r="P20" s="66"/>
      <c r="Q20" s="66"/>
      <c r="R20" s="66"/>
      <c r="S20" s="66"/>
      <c r="T20" s="66"/>
      <c r="U20" s="66"/>
      <c r="V20" s="66"/>
      <c r="W20" s="66"/>
      <c r="X20" s="66"/>
    </row>
    <row r="21" spans="1:24" ht="14.25" customHeight="1" x14ac:dyDescent="0.25">
      <c r="A21" s="78" t="s">
        <v>99</v>
      </c>
      <c r="B21" s="79" t="s">
        <v>102</v>
      </c>
      <c r="C21" s="80" t="s">
        <v>106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6"/>
      <c r="P21" s="66"/>
      <c r="Q21" s="66"/>
      <c r="R21" s="66"/>
      <c r="S21" s="66"/>
      <c r="T21" s="66"/>
      <c r="U21" s="66"/>
      <c r="V21" s="66"/>
      <c r="W21" s="66"/>
      <c r="X21" s="66"/>
    </row>
    <row r="22" spans="1:24" ht="14.25" customHeight="1" x14ac:dyDescent="0.25">
      <c r="A22" s="78" t="s">
        <v>114</v>
      </c>
      <c r="B22" s="79" t="s">
        <v>102</v>
      </c>
      <c r="C22" s="80" t="s">
        <v>106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6"/>
      <c r="P22" s="66"/>
      <c r="Q22" s="66"/>
      <c r="R22" s="66"/>
      <c r="S22" s="66"/>
      <c r="T22" s="66"/>
      <c r="U22" s="66"/>
      <c r="V22" s="66"/>
      <c r="W22" s="66"/>
      <c r="X22" s="66"/>
    </row>
    <row r="23" spans="1:24" ht="14.25" customHeight="1" x14ac:dyDescent="0.25">
      <c r="A23" s="78" t="s">
        <v>115</v>
      </c>
      <c r="B23" s="79" t="s">
        <v>102</v>
      </c>
      <c r="C23" s="80" t="s">
        <v>106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6"/>
      <c r="P23" s="66"/>
      <c r="Q23" s="66"/>
      <c r="R23" s="66"/>
      <c r="S23" s="66"/>
      <c r="T23" s="66"/>
      <c r="U23" s="66"/>
      <c r="V23" s="66"/>
      <c r="W23" s="66"/>
      <c r="X23" s="66"/>
    </row>
    <row r="24" spans="1:24" ht="14.25" customHeight="1" x14ac:dyDescent="0.25">
      <c r="A24" s="81" t="s">
        <v>100</v>
      </c>
      <c r="B24" s="82" t="s">
        <v>102</v>
      </c>
      <c r="C24" s="83" t="s">
        <v>106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6"/>
      <c r="P24" s="66"/>
      <c r="Q24" s="66"/>
      <c r="R24" s="66"/>
      <c r="S24" s="66"/>
      <c r="T24" s="66"/>
      <c r="U24" s="66"/>
      <c r="V24" s="66"/>
      <c r="W24" s="66"/>
      <c r="X24" s="66"/>
    </row>
    <row r="25" spans="1:24" ht="14.25" customHeight="1" x14ac:dyDescent="0.25">
      <c r="A25" s="66"/>
      <c r="B25" s="65"/>
      <c r="C25" s="84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  <c r="P25" s="66"/>
      <c r="Q25" s="66"/>
      <c r="R25" s="66"/>
      <c r="S25" s="66"/>
      <c r="T25" s="66"/>
      <c r="U25" s="66"/>
      <c r="V25" s="66"/>
      <c r="W25" s="66"/>
      <c r="X25" s="66"/>
    </row>
    <row r="26" spans="1:24" ht="15.75" x14ac:dyDescent="0.25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24" ht="15.75" x14ac:dyDescent="0.25">
      <c r="A27" s="67" t="s">
        <v>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</row>
    <row r="28" spans="1:24" ht="15.75" x14ac:dyDescent="0.25">
      <c r="A28" s="65" t="s">
        <v>2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</row>
    <row r="29" spans="1:24" ht="15.75" x14ac:dyDescent="0.25">
      <c r="A29" s="65" t="s">
        <v>119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</row>
    <row r="30" spans="1:24" ht="15.75" x14ac:dyDescent="0.25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</row>
    <row r="31" spans="1:24" ht="130.9" customHeight="1" x14ac:dyDescent="0.25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</row>
    <row r="32" spans="1:24" ht="38.25" customHeight="1" x14ac:dyDescent="0.25">
      <c r="A32" s="68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</row>
    <row r="33" spans="1:24" ht="15.75" x14ac:dyDescent="0.25">
      <c r="A33" s="68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  <row r="34" spans="1:24" ht="15.75" x14ac:dyDescent="0.25">
      <c r="A34" s="85" t="s">
        <v>113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  <row r="35" spans="1:24" ht="15.75" x14ac:dyDescent="0.25">
      <c r="A35" s="63" t="s">
        <v>120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  <row r="36" spans="1:24" ht="15.75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</row>
    <row r="37" spans="1:24" ht="15.75" x14ac:dyDescent="0.25">
      <c r="A37" s="86" t="s">
        <v>3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</row>
    <row r="38" spans="1:24" ht="15.75" x14ac:dyDescent="0.25">
      <c r="A38" s="66" t="s">
        <v>111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</row>
    <row r="39" spans="1:24" ht="15.75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</row>
    <row r="40" spans="1:24" ht="15.75" x14ac:dyDescent="0.25">
      <c r="A40" s="67" t="s">
        <v>4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</row>
    <row r="41" spans="1:24" ht="15.75" x14ac:dyDescent="0.25">
      <c r="A41" s="65" t="s">
        <v>112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</row>
    <row r="42" spans="1:24" ht="15.75" x14ac:dyDescent="0.25">
      <c r="A42" s="87" t="s">
        <v>121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</row>
    <row r="43" spans="1:24" x14ac:dyDescent="0.25">
      <c r="B43" s="43"/>
      <c r="C43" s="43"/>
      <c r="D43" s="43"/>
      <c r="E43" s="43"/>
      <c r="F43" s="43"/>
      <c r="G43" s="43"/>
    </row>
    <row r="44" spans="1:24" x14ac:dyDescent="0.25">
      <c r="A44" s="44"/>
      <c r="B44" s="43"/>
      <c r="C44" s="43"/>
      <c r="D44" s="43"/>
      <c r="E44" s="43"/>
      <c r="F44" s="43"/>
      <c r="G44" s="43"/>
    </row>
    <row r="45" spans="1:24" x14ac:dyDescent="0.25">
      <c r="B45" s="43"/>
      <c r="C45" s="43"/>
      <c r="D45" s="43"/>
      <c r="E45" s="43"/>
      <c r="F45" s="43"/>
      <c r="G45" s="43"/>
    </row>
    <row r="46" spans="1:24" x14ac:dyDescent="0.25">
      <c r="A46" s="43"/>
      <c r="B46" s="43"/>
      <c r="C46" s="43"/>
      <c r="D46" s="43"/>
      <c r="E46" s="43"/>
      <c r="F46" s="43"/>
      <c r="G46" s="43"/>
    </row>
    <row r="47" spans="1:24" x14ac:dyDescent="0.25">
      <c r="A47" s="43"/>
      <c r="B47" s="43"/>
      <c r="C47" s="43"/>
      <c r="D47" s="43"/>
      <c r="E47" s="43"/>
      <c r="F47" s="43"/>
      <c r="G47" s="43"/>
    </row>
    <row r="48" spans="1:24" x14ac:dyDescent="0.25">
      <c r="A48" s="43"/>
      <c r="B48" s="43"/>
      <c r="C48" s="43"/>
      <c r="D48" s="43"/>
      <c r="E48" s="43"/>
      <c r="F48" s="43"/>
      <c r="G48" s="43"/>
    </row>
    <row r="49" spans="1:7" x14ac:dyDescent="0.25">
      <c r="A49" s="43"/>
      <c r="B49" s="43"/>
      <c r="C49" s="43"/>
      <c r="D49" s="43"/>
      <c r="E49" s="43"/>
      <c r="F49" s="43"/>
      <c r="G49" s="43"/>
    </row>
    <row r="50" spans="1:7" x14ac:dyDescent="0.25">
      <c r="A50" s="43"/>
      <c r="B50" s="43"/>
      <c r="C50" s="43"/>
      <c r="D50" s="43"/>
      <c r="E50" s="43"/>
      <c r="F50" s="43"/>
      <c r="G50" s="43"/>
    </row>
    <row r="51" spans="1:7" x14ac:dyDescent="0.25">
      <c r="A51" s="43"/>
      <c r="B51" s="43"/>
      <c r="C51" s="43"/>
      <c r="D51" s="43"/>
      <c r="E51" s="43"/>
      <c r="F51" s="43"/>
      <c r="G51" s="43"/>
    </row>
    <row r="52" spans="1:7" x14ac:dyDescent="0.25">
      <c r="A52" s="43"/>
      <c r="B52" s="43"/>
      <c r="C52" s="43"/>
      <c r="D52" s="43"/>
      <c r="E52" s="43"/>
      <c r="F52" s="43"/>
      <c r="G52" s="43"/>
    </row>
    <row r="53" spans="1:7" x14ac:dyDescent="0.25">
      <c r="A53" s="4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55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zoomScale="80" zoomScaleNormal="80" workbookViewId="0">
      <selection activeCell="K5" sqref="K5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9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613" t="s">
        <v>5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5"/>
    </row>
    <row r="2" spans="1:19" ht="27.4" customHeight="1" x14ac:dyDescent="0.25">
      <c r="A2" s="616" t="s">
        <v>6</v>
      </c>
      <c r="B2" s="618" t="s">
        <v>7</v>
      </c>
      <c r="C2" s="619"/>
      <c r="D2" s="619"/>
      <c r="E2" s="619"/>
      <c r="F2" s="620"/>
      <c r="G2" s="616" t="s">
        <v>8</v>
      </c>
      <c r="H2" s="623" t="s">
        <v>9</v>
      </c>
      <c r="I2" s="625" t="s">
        <v>68</v>
      </c>
      <c r="J2" s="616" t="s">
        <v>10</v>
      </c>
      <c r="K2" s="616" t="s">
        <v>11</v>
      </c>
      <c r="L2" s="621" t="s">
        <v>12</v>
      </c>
      <c r="M2" s="622"/>
      <c r="N2" s="609" t="s">
        <v>13</v>
      </c>
      <c r="O2" s="610"/>
      <c r="P2" s="611" t="s">
        <v>14</v>
      </c>
      <c r="Q2" s="612"/>
      <c r="R2" s="609" t="s">
        <v>15</v>
      </c>
      <c r="S2" s="610"/>
    </row>
    <row r="3" spans="1:19" ht="102.75" thickBot="1" x14ac:dyDescent="0.3">
      <c r="A3" s="617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617"/>
      <c r="H3" s="624"/>
      <c r="I3" s="626"/>
      <c r="J3" s="617"/>
      <c r="K3" s="617"/>
      <c r="L3" s="48" t="s">
        <v>21</v>
      </c>
      <c r="M3" s="49" t="s">
        <v>84</v>
      </c>
      <c r="N3" s="50" t="s">
        <v>22</v>
      </c>
      <c r="O3" s="51" t="s">
        <v>23</v>
      </c>
      <c r="P3" s="52" t="s">
        <v>24</v>
      </c>
      <c r="Q3" s="53" t="s">
        <v>25</v>
      </c>
      <c r="R3" s="54" t="s">
        <v>26</v>
      </c>
      <c r="S3" s="51" t="s">
        <v>27</v>
      </c>
    </row>
    <row r="4" spans="1:19" ht="127.5" x14ac:dyDescent="0.25">
      <c r="A4" s="456">
        <v>1</v>
      </c>
      <c r="B4" s="457" t="s">
        <v>403</v>
      </c>
      <c r="C4" s="457" t="s">
        <v>123</v>
      </c>
      <c r="D4" s="458" t="s">
        <v>404</v>
      </c>
      <c r="E4" s="458" t="s">
        <v>405</v>
      </c>
      <c r="F4" s="458" t="s">
        <v>406</v>
      </c>
      <c r="G4" s="459" t="s">
        <v>407</v>
      </c>
      <c r="H4" s="459" t="s">
        <v>126</v>
      </c>
      <c r="I4" s="459" t="s">
        <v>127</v>
      </c>
      <c r="J4" s="460" t="s">
        <v>128</v>
      </c>
      <c r="K4" s="461" t="s">
        <v>408</v>
      </c>
      <c r="L4" s="462"/>
      <c r="M4" s="463">
        <f t="shared" ref="M4:M52" si="0">L4/100*85</f>
        <v>0</v>
      </c>
      <c r="N4" s="464"/>
      <c r="O4" s="465"/>
      <c r="P4" s="464"/>
      <c r="Q4" s="465" t="s">
        <v>142</v>
      </c>
      <c r="R4" s="459"/>
      <c r="S4" s="459" t="s">
        <v>176</v>
      </c>
    </row>
    <row r="5" spans="1:19" ht="127.5" x14ac:dyDescent="0.25">
      <c r="A5" s="456">
        <v>2</v>
      </c>
      <c r="B5" s="457" t="s">
        <v>403</v>
      </c>
      <c r="C5" s="457" t="s">
        <v>123</v>
      </c>
      <c r="D5" s="458" t="s">
        <v>404</v>
      </c>
      <c r="E5" s="458" t="s">
        <v>405</v>
      </c>
      <c r="F5" s="458" t="s">
        <v>406</v>
      </c>
      <c r="G5" s="472" t="s">
        <v>409</v>
      </c>
      <c r="H5" s="472" t="s">
        <v>126</v>
      </c>
      <c r="I5" s="472" t="s">
        <v>127</v>
      </c>
      <c r="J5" s="457" t="s">
        <v>128</v>
      </c>
      <c r="K5" s="473" t="s">
        <v>410</v>
      </c>
      <c r="L5" s="474"/>
      <c r="M5" s="475">
        <f t="shared" si="0"/>
        <v>0</v>
      </c>
      <c r="N5" s="476"/>
      <c r="O5" s="477"/>
      <c r="P5" s="476"/>
      <c r="Q5" s="477"/>
      <c r="R5" s="472"/>
      <c r="S5" s="472" t="s">
        <v>176</v>
      </c>
    </row>
    <row r="6" spans="1:19" ht="127.5" x14ac:dyDescent="0.25">
      <c r="A6" s="456">
        <v>3</v>
      </c>
      <c r="B6" s="457" t="s">
        <v>403</v>
      </c>
      <c r="C6" s="457" t="s">
        <v>123</v>
      </c>
      <c r="D6" s="458" t="s">
        <v>404</v>
      </c>
      <c r="E6" s="458" t="s">
        <v>405</v>
      </c>
      <c r="F6" s="458" t="s">
        <v>406</v>
      </c>
      <c r="G6" s="472" t="s">
        <v>411</v>
      </c>
      <c r="H6" s="472" t="s">
        <v>126</v>
      </c>
      <c r="I6" s="472" t="s">
        <v>127</v>
      </c>
      <c r="J6" s="457" t="s">
        <v>128</v>
      </c>
      <c r="K6" s="473" t="s">
        <v>412</v>
      </c>
      <c r="L6" s="474">
        <v>150000</v>
      </c>
      <c r="M6" s="475">
        <f t="shared" si="0"/>
        <v>127500</v>
      </c>
      <c r="N6" s="478">
        <v>44470</v>
      </c>
      <c r="O6" s="479">
        <v>44621</v>
      </c>
      <c r="P6" s="476"/>
      <c r="Q6" s="477"/>
      <c r="R6" s="472" t="s">
        <v>413</v>
      </c>
      <c r="S6" s="472" t="s">
        <v>414</v>
      </c>
    </row>
    <row r="7" spans="1:19" ht="127.5" x14ac:dyDescent="0.25">
      <c r="A7" s="456">
        <v>4</v>
      </c>
      <c r="B7" s="457" t="s">
        <v>403</v>
      </c>
      <c r="C7" s="457" t="s">
        <v>123</v>
      </c>
      <c r="D7" s="458" t="s">
        <v>404</v>
      </c>
      <c r="E7" s="458" t="s">
        <v>405</v>
      </c>
      <c r="F7" s="458" t="s">
        <v>406</v>
      </c>
      <c r="G7" s="472" t="s">
        <v>415</v>
      </c>
      <c r="H7" s="472" t="s">
        <v>126</v>
      </c>
      <c r="I7" s="472" t="s">
        <v>127</v>
      </c>
      <c r="J7" s="457" t="s">
        <v>128</v>
      </c>
      <c r="K7" s="473" t="s">
        <v>415</v>
      </c>
      <c r="L7" s="474"/>
      <c r="M7" s="475">
        <f t="shared" si="0"/>
        <v>0</v>
      </c>
      <c r="N7" s="478"/>
      <c r="O7" s="479"/>
      <c r="P7" s="476"/>
      <c r="Q7" s="477"/>
      <c r="R7" s="472"/>
      <c r="S7" s="472"/>
    </row>
    <row r="8" spans="1:19" ht="127.5" x14ac:dyDescent="0.25">
      <c r="A8" s="456">
        <v>5</v>
      </c>
      <c r="B8" s="457" t="s">
        <v>416</v>
      </c>
      <c r="C8" s="457" t="s">
        <v>221</v>
      </c>
      <c r="D8" s="458" t="s">
        <v>417</v>
      </c>
      <c r="E8" s="458" t="s">
        <v>418</v>
      </c>
      <c r="F8" s="458" t="s">
        <v>419</v>
      </c>
      <c r="G8" s="466" t="s">
        <v>420</v>
      </c>
      <c r="H8" s="466" t="s">
        <v>126</v>
      </c>
      <c r="I8" s="466" t="s">
        <v>127</v>
      </c>
      <c r="J8" s="457" t="s">
        <v>421</v>
      </c>
      <c r="K8" s="480" t="s">
        <v>422</v>
      </c>
      <c r="L8" s="468">
        <v>1500000</v>
      </c>
      <c r="M8" s="475">
        <f t="shared" si="0"/>
        <v>1275000</v>
      </c>
      <c r="N8" s="470">
        <v>2022</v>
      </c>
      <c r="O8" s="471">
        <v>2025</v>
      </c>
      <c r="P8" s="470"/>
      <c r="Q8" s="471"/>
      <c r="R8" s="466" t="s">
        <v>423</v>
      </c>
      <c r="S8" s="481"/>
    </row>
    <row r="9" spans="1:19" ht="76.5" x14ac:dyDescent="0.25">
      <c r="A9" s="456">
        <v>6</v>
      </c>
      <c r="B9" s="482" t="s">
        <v>424</v>
      </c>
      <c r="C9" s="482" t="s">
        <v>425</v>
      </c>
      <c r="D9" s="483" t="s">
        <v>426</v>
      </c>
      <c r="E9" s="483" t="s">
        <v>427</v>
      </c>
      <c r="F9" s="483" t="s">
        <v>428</v>
      </c>
      <c r="G9" s="484" t="s">
        <v>429</v>
      </c>
      <c r="H9" s="484" t="s">
        <v>126</v>
      </c>
      <c r="I9" s="484" t="s">
        <v>127</v>
      </c>
      <c r="J9" s="485" t="s">
        <v>430</v>
      </c>
      <c r="K9" s="484" t="s">
        <v>431</v>
      </c>
      <c r="L9" s="486">
        <v>23000000</v>
      </c>
      <c r="M9" s="475">
        <f t="shared" si="0"/>
        <v>19550000</v>
      </c>
      <c r="N9" s="487">
        <v>2022</v>
      </c>
      <c r="O9" s="488">
        <v>2024</v>
      </c>
      <c r="P9" s="487" t="s">
        <v>142</v>
      </c>
      <c r="Q9" s="488" t="s">
        <v>142</v>
      </c>
      <c r="R9" s="484" t="s">
        <v>432</v>
      </c>
      <c r="S9" s="489" t="s">
        <v>176</v>
      </c>
    </row>
    <row r="10" spans="1:19" ht="114.75" x14ac:dyDescent="0.25">
      <c r="A10" s="456">
        <v>7</v>
      </c>
      <c r="B10" s="485" t="s">
        <v>433</v>
      </c>
      <c r="C10" s="485" t="s">
        <v>234</v>
      </c>
      <c r="D10" s="490" t="s">
        <v>434</v>
      </c>
      <c r="E10" s="490" t="s">
        <v>435</v>
      </c>
      <c r="F10" s="490" t="s">
        <v>436</v>
      </c>
      <c r="G10" s="484" t="s">
        <v>437</v>
      </c>
      <c r="H10" s="484" t="s">
        <v>126</v>
      </c>
      <c r="I10" s="484" t="s">
        <v>127</v>
      </c>
      <c r="J10" s="485" t="s">
        <v>237</v>
      </c>
      <c r="K10" s="484" t="s">
        <v>438</v>
      </c>
      <c r="L10" s="486">
        <v>1200000</v>
      </c>
      <c r="M10" s="491">
        <f t="shared" si="0"/>
        <v>1020000</v>
      </c>
      <c r="N10" s="487">
        <v>2022</v>
      </c>
      <c r="O10" s="488">
        <v>2023</v>
      </c>
      <c r="P10" s="487"/>
      <c r="Q10" s="488"/>
      <c r="R10" s="489"/>
      <c r="S10" s="489"/>
    </row>
    <row r="11" spans="1:19" ht="114.75" x14ac:dyDescent="0.25">
      <c r="A11" s="456">
        <v>8</v>
      </c>
      <c r="B11" s="457" t="s">
        <v>439</v>
      </c>
      <c r="C11" s="457" t="s">
        <v>265</v>
      </c>
      <c r="D11" s="458" t="s">
        <v>440</v>
      </c>
      <c r="E11" s="458" t="s">
        <v>441</v>
      </c>
      <c r="F11" s="458" t="s">
        <v>442</v>
      </c>
      <c r="G11" s="466" t="s">
        <v>443</v>
      </c>
      <c r="H11" s="466" t="s">
        <v>126</v>
      </c>
      <c r="I11" s="466" t="s">
        <v>127</v>
      </c>
      <c r="J11" s="457" t="s">
        <v>444</v>
      </c>
      <c r="K11" s="467" t="s">
        <v>445</v>
      </c>
      <c r="L11" s="468">
        <v>500000</v>
      </c>
      <c r="M11" s="475">
        <f t="shared" si="0"/>
        <v>425000</v>
      </c>
      <c r="N11" s="470" t="s">
        <v>446</v>
      </c>
      <c r="O11" s="471" t="s">
        <v>446</v>
      </c>
      <c r="P11" s="470"/>
      <c r="Q11" s="471"/>
      <c r="R11" s="481"/>
      <c r="S11" s="481"/>
    </row>
    <row r="12" spans="1:19" ht="102.75" thickBot="1" x14ac:dyDescent="0.3">
      <c r="A12" s="456">
        <v>9</v>
      </c>
      <c r="B12" s="492" t="s">
        <v>447</v>
      </c>
      <c r="C12" s="492" t="s">
        <v>448</v>
      </c>
      <c r="D12" s="493" t="s">
        <v>449</v>
      </c>
      <c r="E12" s="493" t="s">
        <v>450</v>
      </c>
      <c r="F12" s="493" t="s">
        <v>451</v>
      </c>
      <c r="G12" s="494" t="s">
        <v>452</v>
      </c>
      <c r="H12" s="494" t="s">
        <v>126</v>
      </c>
      <c r="I12" s="494" t="s">
        <v>127</v>
      </c>
      <c r="J12" s="492" t="s">
        <v>453</v>
      </c>
      <c r="K12" s="495" t="s">
        <v>452</v>
      </c>
      <c r="L12" s="496">
        <v>1800000</v>
      </c>
      <c r="M12" s="497">
        <f t="shared" si="0"/>
        <v>1530000</v>
      </c>
      <c r="N12" s="498" t="s">
        <v>153</v>
      </c>
      <c r="O12" s="499"/>
      <c r="P12" s="500" t="s">
        <v>142</v>
      </c>
      <c r="Q12" s="499"/>
      <c r="R12" s="495"/>
      <c r="S12" s="495"/>
    </row>
    <row r="13" spans="1:19" ht="115.5" thickBot="1" x14ac:dyDescent="0.3">
      <c r="A13" s="456">
        <v>10</v>
      </c>
      <c r="B13" s="501" t="s">
        <v>454</v>
      </c>
      <c r="C13" s="501" t="s">
        <v>169</v>
      </c>
      <c r="D13" s="502" t="s">
        <v>455</v>
      </c>
      <c r="E13" s="502" t="s">
        <v>456</v>
      </c>
      <c r="F13" s="502" t="s">
        <v>457</v>
      </c>
      <c r="G13" s="503" t="s">
        <v>458</v>
      </c>
      <c r="H13" s="503" t="s">
        <v>126</v>
      </c>
      <c r="I13" s="503" t="s">
        <v>127</v>
      </c>
      <c r="J13" s="501" t="s">
        <v>459</v>
      </c>
      <c r="K13" s="503" t="s">
        <v>460</v>
      </c>
      <c r="L13" s="504">
        <v>1000000</v>
      </c>
      <c r="M13" s="505">
        <f t="shared" si="0"/>
        <v>850000</v>
      </c>
      <c r="N13" s="506" t="s">
        <v>153</v>
      </c>
      <c r="O13" s="507"/>
      <c r="P13" s="508"/>
      <c r="Q13" s="507"/>
      <c r="R13" s="509"/>
      <c r="S13" s="509"/>
    </row>
    <row r="14" spans="1:19" ht="127.5" x14ac:dyDescent="0.25">
      <c r="A14" s="456">
        <v>11</v>
      </c>
      <c r="B14" s="510" t="s">
        <v>461</v>
      </c>
      <c r="C14" s="510" t="s">
        <v>221</v>
      </c>
      <c r="D14" s="511" t="s">
        <v>462</v>
      </c>
      <c r="E14" s="511" t="s">
        <v>463</v>
      </c>
      <c r="F14" s="511" t="s">
        <v>464</v>
      </c>
      <c r="G14" s="466" t="s">
        <v>465</v>
      </c>
      <c r="H14" s="466" t="s">
        <v>126</v>
      </c>
      <c r="I14" s="466" t="s">
        <v>127</v>
      </c>
      <c r="J14" s="510" t="s">
        <v>421</v>
      </c>
      <c r="K14" s="467" t="s">
        <v>466</v>
      </c>
      <c r="L14" s="468">
        <v>1000000</v>
      </c>
      <c r="M14" s="469">
        <f t="shared" si="0"/>
        <v>850000</v>
      </c>
      <c r="N14" s="470">
        <v>2022</v>
      </c>
      <c r="O14" s="471">
        <v>2025</v>
      </c>
      <c r="P14" s="470"/>
      <c r="Q14" s="471"/>
      <c r="R14" s="466" t="s">
        <v>467</v>
      </c>
      <c r="S14" s="481"/>
    </row>
    <row r="15" spans="1:19" ht="64.5" thickBot="1" x14ac:dyDescent="0.3">
      <c r="A15" s="456">
        <v>12</v>
      </c>
      <c r="B15" s="457" t="s">
        <v>468</v>
      </c>
      <c r="C15" s="457" t="s">
        <v>241</v>
      </c>
      <c r="D15" s="458" t="s">
        <v>469</v>
      </c>
      <c r="E15" s="458" t="s">
        <v>470</v>
      </c>
      <c r="F15" s="458" t="s">
        <v>471</v>
      </c>
      <c r="G15" s="466" t="s">
        <v>472</v>
      </c>
      <c r="H15" s="466" t="s">
        <v>126</v>
      </c>
      <c r="I15" s="466" t="s">
        <v>127</v>
      </c>
      <c r="J15" s="457" t="s">
        <v>473</v>
      </c>
      <c r="K15" s="480" t="s">
        <v>474</v>
      </c>
      <c r="L15" s="468">
        <v>200000</v>
      </c>
      <c r="M15" s="469">
        <f t="shared" si="0"/>
        <v>170000</v>
      </c>
      <c r="N15" s="512">
        <v>44621</v>
      </c>
      <c r="O15" s="513">
        <v>45261</v>
      </c>
      <c r="P15" s="470"/>
      <c r="Q15" s="471"/>
      <c r="R15" s="481"/>
      <c r="S15" s="481"/>
    </row>
    <row r="16" spans="1:19" ht="114.75" x14ac:dyDescent="0.25">
      <c r="A16" s="456">
        <v>13</v>
      </c>
      <c r="B16" s="460" t="s">
        <v>143</v>
      </c>
      <c r="C16" s="460" t="s">
        <v>144</v>
      </c>
      <c r="D16" s="514" t="s">
        <v>145</v>
      </c>
      <c r="E16" s="514" t="s">
        <v>475</v>
      </c>
      <c r="F16" s="514" t="s">
        <v>147</v>
      </c>
      <c r="G16" s="515" t="s">
        <v>476</v>
      </c>
      <c r="H16" s="516" t="s">
        <v>126</v>
      </c>
      <c r="I16" s="517" t="s">
        <v>127</v>
      </c>
      <c r="J16" s="518" t="s">
        <v>477</v>
      </c>
      <c r="K16" s="519" t="s">
        <v>476</v>
      </c>
      <c r="L16" s="520">
        <v>5000000</v>
      </c>
      <c r="M16" s="521">
        <f t="shared" si="0"/>
        <v>4250000</v>
      </c>
      <c r="N16" s="522"/>
      <c r="O16" s="523"/>
      <c r="P16" s="522"/>
      <c r="Q16" s="523"/>
      <c r="R16" s="524"/>
      <c r="S16" s="524"/>
    </row>
    <row r="17" spans="1:19" ht="115.5" thickBot="1" x14ac:dyDescent="0.3">
      <c r="A17" s="456">
        <v>14</v>
      </c>
      <c r="B17" s="525" t="s">
        <v>143</v>
      </c>
      <c r="C17" s="525" t="s">
        <v>144</v>
      </c>
      <c r="D17" s="526" t="s">
        <v>145</v>
      </c>
      <c r="E17" s="526" t="s">
        <v>475</v>
      </c>
      <c r="F17" s="526" t="s">
        <v>147</v>
      </c>
      <c r="G17" s="527" t="s">
        <v>478</v>
      </c>
      <c r="H17" s="528" t="s">
        <v>126</v>
      </c>
      <c r="I17" s="529" t="s">
        <v>127</v>
      </c>
      <c r="J17" s="530" t="s">
        <v>477</v>
      </c>
      <c r="K17" s="527" t="s">
        <v>478</v>
      </c>
      <c r="L17" s="531">
        <v>1500000</v>
      </c>
      <c r="M17" s="532">
        <f t="shared" si="0"/>
        <v>1275000</v>
      </c>
      <c r="N17" s="533"/>
      <c r="O17" s="534"/>
      <c r="P17" s="533"/>
      <c r="Q17" s="534"/>
      <c r="R17" s="535"/>
      <c r="S17" s="535"/>
    </row>
    <row r="18" spans="1:19" ht="140.25" x14ac:dyDescent="0.25">
      <c r="A18" s="456">
        <v>15</v>
      </c>
      <c r="B18" s="457" t="s">
        <v>479</v>
      </c>
      <c r="C18" s="457" t="s">
        <v>126</v>
      </c>
      <c r="D18" s="458" t="s">
        <v>480</v>
      </c>
      <c r="E18" s="458" t="s">
        <v>481</v>
      </c>
      <c r="F18" s="458" t="s">
        <v>482</v>
      </c>
      <c r="G18" s="467" t="s">
        <v>483</v>
      </c>
      <c r="H18" s="467" t="s">
        <v>126</v>
      </c>
      <c r="I18" s="467" t="s">
        <v>127</v>
      </c>
      <c r="J18" s="482" t="s">
        <v>127</v>
      </c>
      <c r="K18" s="467" t="s">
        <v>484</v>
      </c>
      <c r="L18" s="536">
        <v>400000</v>
      </c>
      <c r="M18" s="537">
        <f t="shared" si="0"/>
        <v>340000</v>
      </c>
      <c r="N18" s="538">
        <v>2020</v>
      </c>
      <c r="O18" s="539">
        <v>2023</v>
      </c>
      <c r="P18" s="538"/>
      <c r="Q18" s="539"/>
      <c r="R18" s="467" t="s">
        <v>485</v>
      </c>
      <c r="S18" s="467"/>
    </row>
    <row r="19" spans="1:19" ht="89.25" x14ac:dyDescent="0.25">
      <c r="A19" s="456">
        <v>16</v>
      </c>
      <c r="B19" s="482" t="s">
        <v>486</v>
      </c>
      <c r="C19" s="482" t="s">
        <v>487</v>
      </c>
      <c r="D19" s="483" t="s">
        <v>488</v>
      </c>
      <c r="E19" s="483" t="s">
        <v>489</v>
      </c>
      <c r="F19" s="483" t="s">
        <v>490</v>
      </c>
      <c r="G19" s="480" t="s">
        <v>491</v>
      </c>
      <c r="H19" s="467" t="s">
        <v>126</v>
      </c>
      <c r="I19" s="467" t="s">
        <v>127</v>
      </c>
      <c r="J19" s="482" t="s">
        <v>127</v>
      </c>
      <c r="K19" s="480"/>
      <c r="L19" s="536"/>
      <c r="M19" s="537">
        <f t="shared" si="0"/>
        <v>0</v>
      </c>
      <c r="N19" s="538"/>
      <c r="O19" s="539"/>
      <c r="P19" s="538"/>
      <c r="Q19" s="539"/>
      <c r="R19" s="480"/>
      <c r="S19" s="480"/>
    </row>
    <row r="20" spans="1:19" ht="34.15" customHeight="1" x14ac:dyDescent="0.25">
      <c r="A20" s="456">
        <v>17</v>
      </c>
      <c r="B20" s="485" t="s">
        <v>492</v>
      </c>
      <c r="C20" s="485" t="s">
        <v>493</v>
      </c>
      <c r="D20" s="540"/>
      <c r="E20" s="540"/>
      <c r="F20" s="488"/>
      <c r="G20" s="484" t="s">
        <v>494</v>
      </c>
      <c r="H20" s="484" t="s">
        <v>126</v>
      </c>
      <c r="I20" s="484" t="s">
        <v>127</v>
      </c>
      <c r="J20" s="485" t="s">
        <v>493</v>
      </c>
      <c r="K20" s="489" t="s">
        <v>495</v>
      </c>
      <c r="L20" s="486">
        <v>30000000</v>
      </c>
      <c r="M20" s="491">
        <f t="shared" si="0"/>
        <v>25500000</v>
      </c>
      <c r="N20" s="577" t="s">
        <v>153</v>
      </c>
      <c r="O20" s="488"/>
      <c r="P20" s="487" t="s">
        <v>142</v>
      </c>
      <c r="Q20" s="488"/>
      <c r="R20" s="484" t="s">
        <v>604</v>
      </c>
      <c r="S20" s="484"/>
    </row>
    <row r="21" spans="1:19" ht="153" x14ac:dyDescent="0.25">
      <c r="A21" s="456">
        <v>18</v>
      </c>
      <c r="B21" s="541" t="s">
        <v>305</v>
      </c>
      <c r="C21" s="457" t="s">
        <v>496</v>
      </c>
      <c r="D21" s="458">
        <v>44226233</v>
      </c>
      <c r="E21" s="458">
        <v>107569248</v>
      </c>
      <c r="F21" s="542">
        <v>600085627</v>
      </c>
      <c r="G21" s="543" t="s">
        <v>497</v>
      </c>
      <c r="H21" s="544" t="s">
        <v>100</v>
      </c>
      <c r="I21" s="545" t="s">
        <v>127</v>
      </c>
      <c r="J21" s="545" t="s">
        <v>127</v>
      </c>
      <c r="K21" s="545" t="s">
        <v>498</v>
      </c>
      <c r="L21" s="474">
        <v>1800000</v>
      </c>
      <c r="M21" s="537">
        <f t="shared" si="0"/>
        <v>1530000</v>
      </c>
      <c r="N21" s="476">
        <v>2024</v>
      </c>
      <c r="O21" s="546">
        <v>2027</v>
      </c>
      <c r="P21" s="476"/>
      <c r="Q21" s="546"/>
      <c r="R21" s="476" t="s">
        <v>176</v>
      </c>
      <c r="S21" s="477" t="s">
        <v>176</v>
      </c>
    </row>
    <row r="22" spans="1:19" ht="140.25" x14ac:dyDescent="0.25">
      <c r="A22" s="456">
        <v>19</v>
      </c>
      <c r="B22" s="547" t="s">
        <v>499</v>
      </c>
      <c r="C22" s="482" t="s">
        <v>496</v>
      </c>
      <c r="D22" s="483" t="s">
        <v>500</v>
      </c>
      <c r="E22" s="483" t="s">
        <v>501</v>
      </c>
      <c r="F22" s="548" t="s">
        <v>502</v>
      </c>
      <c r="G22" s="549" t="s">
        <v>503</v>
      </c>
      <c r="H22" s="544" t="s">
        <v>100</v>
      </c>
      <c r="I22" s="545" t="s">
        <v>127</v>
      </c>
      <c r="J22" s="545" t="s">
        <v>127</v>
      </c>
      <c r="K22" s="550" t="s">
        <v>504</v>
      </c>
      <c r="L22" s="551">
        <v>1000000</v>
      </c>
      <c r="M22" s="552">
        <f t="shared" si="0"/>
        <v>850000</v>
      </c>
      <c r="N22" s="476">
        <v>2022</v>
      </c>
      <c r="O22" s="546">
        <v>2024</v>
      </c>
      <c r="P22" s="553"/>
      <c r="Q22" s="554"/>
      <c r="R22" s="476" t="s">
        <v>176</v>
      </c>
      <c r="S22" s="477" t="s">
        <v>176</v>
      </c>
    </row>
    <row r="23" spans="1:19" ht="140.25" x14ac:dyDescent="0.25">
      <c r="A23" s="456">
        <v>20</v>
      </c>
      <c r="B23" s="547" t="s">
        <v>499</v>
      </c>
      <c r="C23" s="482" t="s">
        <v>496</v>
      </c>
      <c r="D23" s="483" t="s">
        <v>500</v>
      </c>
      <c r="E23" s="483" t="s">
        <v>501</v>
      </c>
      <c r="F23" s="548" t="s">
        <v>502</v>
      </c>
      <c r="G23" s="549" t="s">
        <v>505</v>
      </c>
      <c r="H23" s="544" t="s">
        <v>100</v>
      </c>
      <c r="I23" s="545" t="s">
        <v>127</v>
      </c>
      <c r="J23" s="545" t="s">
        <v>127</v>
      </c>
      <c r="K23" s="550" t="s">
        <v>506</v>
      </c>
      <c r="L23" s="551">
        <v>400000</v>
      </c>
      <c r="M23" s="552">
        <f t="shared" si="0"/>
        <v>340000</v>
      </c>
      <c r="N23" s="476">
        <v>2022</v>
      </c>
      <c r="O23" s="546">
        <v>2024</v>
      </c>
      <c r="P23" s="553"/>
      <c r="Q23" s="554"/>
      <c r="R23" s="476" t="s">
        <v>176</v>
      </c>
      <c r="S23" s="477" t="s">
        <v>176</v>
      </c>
    </row>
    <row r="24" spans="1:19" ht="140.25" x14ac:dyDescent="0.25">
      <c r="A24" s="456">
        <v>21</v>
      </c>
      <c r="B24" s="547" t="s">
        <v>499</v>
      </c>
      <c r="C24" s="482" t="s">
        <v>496</v>
      </c>
      <c r="D24" s="483" t="s">
        <v>500</v>
      </c>
      <c r="E24" s="483" t="s">
        <v>501</v>
      </c>
      <c r="F24" s="548" t="s">
        <v>502</v>
      </c>
      <c r="G24" s="549" t="s">
        <v>507</v>
      </c>
      <c r="H24" s="544" t="s">
        <v>100</v>
      </c>
      <c r="I24" s="545" t="s">
        <v>127</v>
      </c>
      <c r="J24" s="545" t="s">
        <v>127</v>
      </c>
      <c r="K24" s="550" t="s">
        <v>508</v>
      </c>
      <c r="L24" s="551">
        <v>1000000</v>
      </c>
      <c r="M24" s="552">
        <f t="shared" si="0"/>
        <v>850000</v>
      </c>
      <c r="N24" s="476">
        <v>2022</v>
      </c>
      <c r="O24" s="546">
        <v>2024</v>
      </c>
      <c r="P24" s="553"/>
      <c r="Q24" s="554"/>
      <c r="R24" s="476" t="s">
        <v>176</v>
      </c>
      <c r="S24" s="477" t="s">
        <v>176</v>
      </c>
    </row>
    <row r="25" spans="1:19" ht="140.25" x14ac:dyDescent="0.25">
      <c r="A25" s="456">
        <v>22</v>
      </c>
      <c r="B25" s="541" t="s">
        <v>509</v>
      </c>
      <c r="C25" s="457" t="s">
        <v>496</v>
      </c>
      <c r="D25" s="458" t="s">
        <v>510</v>
      </c>
      <c r="E25" s="458" t="s">
        <v>511</v>
      </c>
      <c r="F25" s="542" t="s">
        <v>512</v>
      </c>
      <c r="G25" s="555" t="s">
        <v>513</v>
      </c>
      <c r="H25" s="544" t="s">
        <v>100</v>
      </c>
      <c r="I25" s="545" t="s">
        <v>127</v>
      </c>
      <c r="J25" s="545" t="s">
        <v>127</v>
      </c>
      <c r="K25" s="545" t="s">
        <v>514</v>
      </c>
      <c r="L25" s="474">
        <v>500000</v>
      </c>
      <c r="M25" s="556">
        <f t="shared" si="0"/>
        <v>425000</v>
      </c>
      <c r="N25" s="476">
        <v>2022</v>
      </c>
      <c r="O25" s="546">
        <v>2024</v>
      </c>
      <c r="P25" s="476"/>
      <c r="Q25" s="557"/>
      <c r="R25" s="541" t="s">
        <v>515</v>
      </c>
      <c r="S25" s="477" t="s">
        <v>176</v>
      </c>
    </row>
    <row r="26" spans="1:19" s="21" customFormat="1" ht="140.25" x14ac:dyDescent="0.25">
      <c r="A26" s="456">
        <v>23</v>
      </c>
      <c r="B26" s="541" t="s">
        <v>509</v>
      </c>
      <c r="C26" s="457" t="s">
        <v>496</v>
      </c>
      <c r="D26" s="458" t="s">
        <v>510</v>
      </c>
      <c r="E26" s="458" t="s">
        <v>511</v>
      </c>
      <c r="F26" s="542" t="s">
        <v>512</v>
      </c>
      <c r="G26" s="555" t="s">
        <v>516</v>
      </c>
      <c r="H26" s="544" t="s">
        <v>100</v>
      </c>
      <c r="I26" s="545" t="s">
        <v>127</v>
      </c>
      <c r="J26" s="545" t="s">
        <v>127</v>
      </c>
      <c r="K26" s="545" t="s">
        <v>517</v>
      </c>
      <c r="L26" s="474">
        <v>280000</v>
      </c>
      <c r="M26" s="556">
        <f t="shared" si="0"/>
        <v>238000</v>
      </c>
      <c r="N26" s="476">
        <v>2022</v>
      </c>
      <c r="O26" s="546">
        <v>2024</v>
      </c>
      <c r="P26" s="476"/>
      <c r="Q26" s="546"/>
      <c r="R26" s="476" t="s">
        <v>176</v>
      </c>
      <c r="S26" s="477" t="s">
        <v>176</v>
      </c>
    </row>
    <row r="27" spans="1:19" ht="140.25" x14ac:dyDescent="0.25">
      <c r="A27" s="456">
        <v>24</v>
      </c>
      <c r="B27" s="541" t="s">
        <v>509</v>
      </c>
      <c r="C27" s="457" t="s">
        <v>496</v>
      </c>
      <c r="D27" s="458" t="s">
        <v>510</v>
      </c>
      <c r="E27" s="458" t="s">
        <v>511</v>
      </c>
      <c r="F27" s="542" t="s">
        <v>512</v>
      </c>
      <c r="G27" s="555" t="s">
        <v>518</v>
      </c>
      <c r="H27" s="544" t="s">
        <v>100</v>
      </c>
      <c r="I27" s="545" t="s">
        <v>127</v>
      </c>
      <c r="J27" s="545" t="s">
        <v>127</v>
      </c>
      <c r="K27" s="545" t="s">
        <v>519</v>
      </c>
      <c r="L27" s="474">
        <v>950000</v>
      </c>
      <c r="M27" s="556">
        <f t="shared" si="0"/>
        <v>807500</v>
      </c>
      <c r="N27" s="476">
        <v>2022</v>
      </c>
      <c r="O27" s="546">
        <v>2024</v>
      </c>
      <c r="P27" s="476"/>
      <c r="Q27" s="546"/>
      <c r="R27" s="476" t="s">
        <v>176</v>
      </c>
      <c r="S27" s="477" t="s">
        <v>176</v>
      </c>
    </row>
    <row r="28" spans="1:19" ht="140.25" x14ac:dyDescent="0.25">
      <c r="A28" s="456">
        <v>25</v>
      </c>
      <c r="B28" s="541" t="s">
        <v>509</v>
      </c>
      <c r="C28" s="457" t="s">
        <v>496</v>
      </c>
      <c r="D28" s="458" t="s">
        <v>510</v>
      </c>
      <c r="E28" s="458" t="s">
        <v>511</v>
      </c>
      <c r="F28" s="542" t="s">
        <v>512</v>
      </c>
      <c r="G28" s="555" t="s">
        <v>505</v>
      </c>
      <c r="H28" s="544" t="s">
        <v>100</v>
      </c>
      <c r="I28" s="545" t="s">
        <v>127</v>
      </c>
      <c r="J28" s="545" t="s">
        <v>127</v>
      </c>
      <c r="K28" s="545" t="s">
        <v>520</v>
      </c>
      <c r="L28" s="474">
        <v>300000</v>
      </c>
      <c r="M28" s="556">
        <f t="shared" si="0"/>
        <v>255000</v>
      </c>
      <c r="N28" s="476">
        <v>2022</v>
      </c>
      <c r="O28" s="546">
        <v>2024</v>
      </c>
      <c r="P28" s="476"/>
      <c r="Q28" s="546"/>
      <c r="R28" s="476" t="s">
        <v>176</v>
      </c>
      <c r="S28" s="477" t="s">
        <v>176</v>
      </c>
    </row>
    <row r="29" spans="1:19" ht="140.25" x14ac:dyDescent="0.25">
      <c r="A29" s="456">
        <v>26</v>
      </c>
      <c r="B29" s="541" t="s">
        <v>509</v>
      </c>
      <c r="C29" s="457" t="s">
        <v>496</v>
      </c>
      <c r="D29" s="458" t="s">
        <v>510</v>
      </c>
      <c r="E29" s="458" t="s">
        <v>511</v>
      </c>
      <c r="F29" s="542" t="s">
        <v>512</v>
      </c>
      <c r="G29" s="555" t="s">
        <v>521</v>
      </c>
      <c r="H29" s="544" t="s">
        <v>100</v>
      </c>
      <c r="I29" s="545" t="s">
        <v>127</v>
      </c>
      <c r="J29" s="545" t="s">
        <v>127</v>
      </c>
      <c r="K29" s="545" t="s">
        <v>522</v>
      </c>
      <c r="L29" s="474">
        <v>300000</v>
      </c>
      <c r="M29" s="556">
        <f t="shared" si="0"/>
        <v>255000</v>
      </c>
      <c r="N29" s="476">
        <v>2022</v>
      </c>
      <c r="O29" s="546">
        <v>2024</v>
      </c>
      <c r="P29" s="476"/>
      <c r="Q29" s="546"/>
      <c r="R29" s="476" t="s">
        <v>176</v>
      </c>
      <c r="S29" s="477" t="s">
        <v>176</v>
      </c>
    </row>
    <row r="30" spans="1:19" ht="153" x14ac:dyDescent="0.25">
      <c r="A30" s="456">
        <v>27</v>
      </c>
      <c r="B30" s="547" t="s">
        <v>523</v>
      </c>
      <c r="C30" s="482" t="s">
        <v>496</v>
      </c>
      <c r="D30" s="483" t="s">
        <v>524</v>
      </c>
      <c r="E30" s="483" t="s">
        <v>525</v>
      </c>
      <c r="F30" s="548" t="s">
        <v>526</v>
      </c>
      <c r="G30" s="545" t="s">
        <v>527</v>
      </c>
      <c r="H30" s="544" t="s">
        <v>100</v>
      </c>
      <c r="I30" s="545" t="s">
        <v>127</v>
      </c>
      <c r="J30" s="545" t="s">
        <v>127</v>
      </c>
      <c r="K30" s="545" t="s">
        <v>528</v>
      </c>
      <c r="L30" s="474">
        <v>2000000</v>
      </c>
      <c r="M30" s="556">
        <f t="shared" si="0"/>
        <v>1700000</v>
      </c>
      <c r="N30" s="476">
        <v>2023</v>
      </c>
      <c r="O30" s="546">
        <v>2024</v>
      </c>
      <c r="P30" s="476"/>
      <c r="Q30" s="546"/>
      <c r="R30" s="476" t="s">
        <v>176</v>
      </c>
      <c r="S30" s="477" t="s">
        <v>176</v>
      </c>
    </row>
    <row r="31" spans="1:19" ht="153" x14ac:dyDescent="0.25">
      <c r="A31" s="456">
        <v>28</v>
      </c>
      <c r="B31" s="547" t="s">
        <v>523</v>
      </c>
      <c r="C31" s="482" t="s">
        <v>496</v>
      </c>
      <c r="D31" s="483" t="s">
        <v>524</v>
      </c>
      <c r="E31" s="483" t="s">
        <v>525</v>
      </c>
      <c r="F31" s="548" t="s">
        <v>526</v>
      </c>
      <c r="G31" s="545" t="s">
        <v>529</v>
      </c>
      <c r="H31" s="544" t="s">
        <v>100</v>
      </c>
      <c r="I31" s="545" t="s">
        <v>127</v>
      </c>
      <c r="J31" s="545" t="s">
        <v>127</v>
      </c>
      <c r="K31" s="545" t="s">
        <v>530</v>
      </c>
      <c r="L31" s="474">
        <v>400000</v>
      </c>
      <c r="M31" s="556">
        <f t="shared" si="0"/>
        <v>340000</v>
      </c>
      <c r="N31" s="476">
        <v>2022</v>
      </c>
      <c r="O31" s="546">
        <v>2023</v>
      </c>
      <c r="P31" s="476"/>
      <c r="Q31" s="546"/>
      <c r="R31" s="476" t="s">
        <v>176</v>
      </c>
      <c r="S31" s="477" t="s">
        <v>176</v>
      </c>
    </row>
    <row r="32" spans="1:19" ht="153" x14ac:dyDescent="0.25">
      <c r="A32" s="456">
        <v>29</v>
      </c>
      <c r="B32" s="547" t="s">
        <v>523</v>
      </c>
      <c r="C32" s="482" t="s">
        <v>496</v>
      </c>
      <c r="D32" s="483" t="s">
        <v>524</v>
      </c>
      <c r="E32" s="483" t="s">
        <v>525</v>
      </c>
      <c r="F32" s="548" t="s">
        <v>526</v>
      </c>
      <c r="G32" s="545" t="s">
        <v>531</v>
      </c>
      <c r="H32" s="544" t="s">
        <v>100</v>
      </c>
      <c r="I32" s="545" t="s">
        <v>127</v>
      </c>
      <c r="J32" s="545" t="s">
        <v>127</v>
      </c>
      <c r="K32" s="545" t="s">
        <v>532</v>
      </c>
      <c r="L32" s="474">
        <v>3000000</v>
      </c>
      <c r="M32" s="556">
        <f t="shared" si="0"/>
        <v>2550000</v>
      </c>
      <c r="N32" s="476">
        <v>2023</v>
      </c>
      <c r="O32" s="546">
        <v>2025</v>
      </c>
      <c r="P32" s="476"/>
      <c r="Q32" s="546"/>
      <c r="R32" s="476" t="s">
        <v>176</v>
      </c>
      <c r="S32" s="477" t="s">
        <v>176</v>
      </c>
    </row>
    <row r="33" spans="1:19" ht="153" x14ac:dyDescent="0.25">
      <c r="A33" s="456">
        <v>30</v>
      </c>
      <c r="B33" s="547" t="s">
        <v>523</v>
      </c>
      <c r="C33" s="482" t="s">
        <v>496</v>
      </c>
      <c r="D33" s="483" t="s">
        <v>524</v>
      </c>
      <c r="E33" s="483" t="s">
        <v>525</v>
      </c>
      <c r="F33" s="548" t="s">
        <v>526</v>
      </c>
      <c r="G33" s="545" t="s">
        <v>533</v>
      </c>
      <c r="H33" s="544" t="s">
        <v>100</v>
      </c>
      <c r="I33" s="545" t="s">
        <v>127</v>
      </c>
      <c r="J33" s="545" t="s">
        <v>127</v>
      </c>
      <c r="K33" s="545" t="s">
        <v>534</v>
      </c>
      <c r="L33" s="474">
        <v>50000000</v>
      </c>
      <c r="M33" s="556">
        <f t="shared" si="0"/>
        <v>42500000</v>
      </c>
      <c r="N33" s="476">
        <v>2024</v>
      </c>
      <c r="O33" s="546">
        <v>2027</v>
      </c>
      <c r="P33" s="553"/>
      <c r="Q33" s="554"/>
      <c r="R33" s="476" t="s">
        <v>176</v>
      </c>
      <c r="S33" s="477" t="s">
        <v>176</v>
      </c>
    </row>
    <row r="34" spans="1:19" ht="127.5" x14ac:dyDescent="0.25">
      <c r="A34" s="456">
        <v>31</v>
      </c>
      <c r="B34" s="541" t="s">
        <v>535</v>
      </c>
      <c r="C34" s="457" t="s">
        <v>496</v>
      </c>
      <c r="D34" s="458" t="s">
        <v>536</v>
      </c>
      <c r="E34" s="458" t="s">
        <v>537</v>
      </c>
      <c r="F34" s="542" t="s">
        <v>538</v>
      </c>
      <c r="G34" s="543" t="s">
        <v>505</v>
      </c>
      <c r="H34" s="544" t="s">
        <v>100</v>
      </c>
      <c r="I34" s="545" t="s">
        <v>127</v>
      </c>
      <c r="J34" s="545" t="s">
        <v>127</v>
      </c>
      <c r="K34" s="545" t="s">
        <v>506</v>
      </c>
      <c r="L34" s="474">
        <v>180000</v>
      </c>
      <c r="M34" s="556">
        <f t="shared" si="0"/>
        <v>153000</v>
      </c>
      <c r="N34" s="476">
        <v>2023</v>
      </c>
      <c r="O34" s="546">
        <v>2025</v>
      </c>
      <c r="P34" s="476"/>
      <c r="Q34" s="546"/>
      <c r="R34" s="476" t="s">
        <v>176</v>
      </c>
      <c r="S34" s="477" t="s">
        <v>176</v>
      </c>
    </row>
    <row r="35" spans="1:19" ht="140.25" x14ac:dyDescent="0.25">
      <c r="A35" s="456">
        <v>32</v>
      </c>
      <c r="B35" s="541" t="s">
        <v>539</v>
      </c>
      <c r="C35" s="457" t="s">
        <v>496</v>
      </c>
      <c r="D35" s="458" t="s">
        <v>540</v>
      </c>
      <c r="E35" s="458" t="s">
        <v>541</v>
      </c>
      <c r="F35" s="542" t="s">
        <v>542</v>
      </c>
      <c r="G35" s="555" t="s">
        <v>543</v>
      </c>
      <c r="H35" s="544" t="s">
        <v>100</v>
      </c>
      <c r="I35" s="545" t="s">
        <v>127</v>
      </c>
      <c r="J35" s="545" t="s">
        <v>127</v>
      </c>
      <c r="K35" s="545" t="s">
        <v>544</v>
      </c>
      <c r="L35" s="474">
        <v>250000</v>
      </c>
      <c r="M35" s="556">
        <f t="shared" si="0"/>
        <v>212500</v>
      </c>
      <c r="N35" s="476">
        <v>2022</v>
      </c>
      <c r="O35" s="546">
        <v>2022</v>
      </c>
      <c r="P35" s="476"/>
      <c r="Q35" s="546"/>
      <c r="R35" s="476" t="s">
        <v>176</v>
      </c>
      <c r="S35" s="477" t="s">
        <v>176</v>
      </c>
    </row>
    <row r="36" spans="1:19" ht="153" x14ac:dyDescent="0.25">
      <c r="A36" s="456">
        <v>33</v>
      </c>
      <c r="B36" s="541" t="s">
        <v>545</v>
      </c>
      <c r="C36" s="457" t="s">
        <v>496</v>
      </c>
      <c r="D36" s="458" t="s">
        <v>546</v>
      </c>
      <c r="E36" s="458" t="s">
        <v>547</v>
      </c>
      <c r="F36" s="542" t="s">
        <v>548</v>
      </c>
      <c r="G36" s="555" t="s">
        <v>549</v>
      </c>
      <c r="H36" s="544" t="s">
        <v>100</v>
      </c>
      <c r="I36" s="545" t="s">
        <v>127</v>
      </c>
      <c r="J36" s="545" t="s">
        <v>127</v>
      </c>
      <c r="K36" s="545" t="s">
        <v>550</v>
      </c>
      <c r="L36" s="474">
        <v>650000</v>
      </c>
      <c r="M36" s="556">
        <f t="shared" si="0"/>
        <v>552500</v>
      </c>
      <c r="N36" s="476">
        <v>2022</v>
      </c>
      <c r="O36" s="546">
        <v>2027</v>
      </c>
      <c r="P36" s="476"/>
      <c r="Q36" s="546"/>
      <c r="R36" s="476" t="s">
        <v>176</v>
      </c>
      <c r="S36" s="477" t="s">
        <v>176</v>
      </c>
    </row>
    <row r="37" spans="1:19" ht="140.25" x14ac:dyDescent="0.25">
      <c r="A37" s="456">
        <v>34</v>
      </c>
      <c r="B37" s="547" t="s">
        <v>551</v>
      </c>
      <c r="C37" s="482" t="s">
        <v>496</v>
      </c>
      <c r="D37" s="483" t="s">
        <v>552</v>
      </c>
      <c r="E37" s="483" t="s">
        <v>553</v>
      </c>
      <c r="F37" s="548" t="s">
        <v>554</v>
      </c>
      <c r="G37" s="545" t="s">
        <v>555</v>
      </c>
      <c r="H37" s="544" t="s">
        <v>100</v>
      </c>
      <c r="I37" s="545" t="s">
        <v>127</v>
      </c>
      <c r="J37" s="545" t="s">
        <v>127</v>
      </c>
      <c r="K37" s="545" t="s">
        <v>556</v>
      </c>
      <c r="L37" s="474">
        <v>10000000</v>
      </c>
      <c r="M37" s="556">
        <f t="shared" si="0"/>
        <v>8500000</v>
      </c>
      <c r="N37" s="476">
        <v>2023</v>
      </c>
      <c r="O37" s="546">
        <v>2024</v>
      </c>
      <c r="P37" s="476"/>
      <c r="Q37" s="546"/>
      <c r="R37" s="476"/>
      <c r="S37" s="558" t="s">
        <v>176</v>
      </c>
    </row>
    <row r="38" spans="1:19" ht="140.25" x14ac:dyDescent="0.25">
      <c r="A38" s="456">
        <v>35</v>
      </c>
      <c r="B38" s="547" t="s">
        <v>551</v>
      </c>
      <c r="C38" s="482" t="s">
        <v>496</v>
      </c>
      <c r="D38" s="483" t="s">
        <v>552</v>
      </c>
      <c r="E38" s="483" t="s">
        <v>553</v>
      </c>
      <c r="F38" s="548" t="s">
        <v>554</v>
      </c>
      <c r="G38" s="545" t="s">
        <v>557</v>
      </c>
      <c r="H38" s="544" t="s">
        <v>100</v>
      </c>
      <c r="I38" s="545" t="s">
        <v>127</v>
      </c>
      <c r="J38" s="545" t="s">
        <v>127</v>
      </c>
      <c r="K38" s="545" t="s">
        <v>558</v>
      </c>
      <c r="L38" s="474">
        <v>6000000</v>
      </c>
      <c r="M38" s="556">
        <f t="shared" si="0"/>
        <v>5100000</v>
      </c>
      <c r="N38" s="476">
        <v>2023</v>
      </c>
      <c r="O38" s="546">
        <v>2024</v>
      </c>
      <c r="P38" s="476"/>
      <c r="Q38" s="546"/>
      <c r="R38" s="476"/>
      <c r="S38" s="477" t="s">
        <v>176</v>
      </c>
    </row>
    <row r="39" spans="1:19" ht="140.25" x14ac:dyDescent="0.25">
      <c r="A39" s="456">
        <v>36</v>
      </c>
      <c r="B39" s="547" t="s">
        <v>551</v>
      </c>
      <c r="C39" s="482" t="s">
        <v>496</v>
      </c>
      <c r="D39" s="483" t="s">
        <v>552</v>
      </c>
      <c r="E39" s="483" t="s">
        <v>553</v>
      </c>
      <c r="F39" s="548" t="s">
        <v>554</v>
      </c>
      <c r="G39" s="545" t="s">
        <v>559</v>
      </c>
      <c r="H39" s="544" t="s">
        <v>100</v>
      </c>
      <c r="I39" s="545" t="s">
        <v>127</v>
      </c>
      <c r="J39" s="545" t="s">
        <v>127</v>
      </c>
      <c r="K39" s="545" t="s">
        <v>560</v>
      </c>
      <c r="L39" s="474">
        <v>12000000</v>
      </c>
      <c r="M39" s="556">
        <f t="shared" si="0"/>
        <v>10200000</v>
      </c>
      <c r="N39" s="476">
        <v>2024</v>
      </c>
      <c r="O39" s="546">
        <v>2026</v>
      </c>
      <c r="P39" s="476"/>
      <c r="Q39" s="546"/>
      <c r="R39" s="476"/>
      <c r="S39" s="558" t="s">
        <v>176</v>
      </c>
    </row>
    <row r="40" spans="1:19" ht="140.25" x14ac:dyDescent="0.25">
      <c r="A40" s="456">
        <v>37</v>
      </c>
      <c r="B40" s="547" t="s">
        <v>551</v>
      </c>
      <c r="C40" s="482" t="s">
        <v>496</v>
      </c>
      <c r="D40" s="483" t="s">
        <v>552</v>
      </c>
      <c r="E40" s="483" t="s">
        <v>553</v>
      </c>
      <c r="F40" s="548" t="s">
        <v>554</v>
      </c>
      <c r="G40" s="545" t="s">
        <v>561</v>
      </c>
      <c r="H40" s="544" t="s">
        <v>100</v>
      </c>
      <c r="I40" s="545" t="s">
        <v>127</v>
      </c>
      <c r="J40" s="545" t="s">
        <v>127</v>
      </c>
      <c r="K40" s="545" t="s">
        <v>562</v>
      </c>
      <c r="L40" s="474">
        <v>15000000</v>
      </c>
      <c r="M40" s="556">
        <f t="shared" si="0"/>
        <v>12750000</v>
      </c>
      <c r="N40" s="476">
        <v>2024</v>
      </c>
      <c r="O40" s="546">
        <v>2026</v>
      </c>
      <c r="P40" s="476"/>
      <c r="Q40" s="546"/>
      <c r="R40" s="476"/>
      <c r="S40" s="477" t="s">
        <v>176</v>
      </c>
    </row>
    <row r="41" spans="1:19" ht="140.25" x14ac:dyDescent="0.25">
      <c r="A41" s="456">
        <v>38</v>
      </c>
      <c r="B41" s="547" t="s">
        <v>551</v>
      </c>
      <c r="C41" s="482" t="s">
        <v>496</v>
      </c>
      <c r="D41" s="483" t="s">
        <v>552</v>
      </c>
      <c r="E41" s="483" t="s">
        <v>553</v>
      </c>
      <c r="F41" s="548" t="s">
        <v>554</v>
      </c>
      <c r="G41" s="545" t="s">
        <v>563</v>
      </c>
      <c r="H41" s="544" t="s">
        <v>100</v>
      </c>
      <c r="I41" s="545" t="s">
        <v>127</v>
      </c>
      <c r="J41" s="545" t="s">
        <v>127</v>
      </c>
      <c r="K41" s="545" t="s">
        <v>564</v>
      </c>
      <c r="L41" s="474">
        <v>10000000</v>
      </c>
      <c r="M41" s="556">
        <f t="shared" si="0"/>
        <v>8500000</v>
      </c>
      <c r="N41" s="476">
        <v>2024</v>
      </c>
      <c r="O41" s="546">
        <v>2025</v>
      </c>
      <c r="P41" s="476"/>
      <c r="Q41" s="557" t="s">
        <v>565</v>
      </c>
      <c r="R41" s="476"/>
      <c r="S41" s="558" t="s">
        <v>176</v>
      </c>
    </row>
    <row r="42" spans="1:19" ht="140.25" x14ac:dyDescent="0.25">
      <c r="A42" s="456">
        <v>39</v>
      </c>
      <c r="B42" s="547" t="s">
        <v>551</v>
      </c>
      <c r="C42" s="482" t="s">
        <v>496</v>
      </c>
      <c r="D42" s="483" t="s">
        <v>552</v>
      </c>
      <c r="E42" s="483" t="s">
        <v>553</v>
      </c>
      <c r="F42" s="548" t="s">
        <v>554</v>
      </c>
      <c r="G42" s="545" t="s">
        <v>566</v>
      </c>
      <c r="H42" s="544" t="s">
        <v>100</v>
      </c>
      <c r="I42" s="545" t="s">
        <v>127</v>
      </c>
      <c r="J42" s="545" t="s">
        <v>127</v>
      </c>
      <c r="K42" s="545" t="s">
        <v>567</v>
      </c>
      <c r="L42" s="474">
        <v>1200000</v>
      </c>
      <c r="M42" s="556">
        <f t="shared" si="0"/>
        <v>1020000</v>
      </c>
      <c r="N42" s="476">
        <v>2022</v>
      </c>
      <c r="O42" s="546">
        <v>2023</v>
      </c>
      <c r="P42" s="476"/>
      <c r="Q42" s="546"/>
      <c r="R42" s="476"/>
      <c r="S42" s="477" t="s">
        <v>176</v>
      </c>
    </row>
    <row r="43" spans="1:19" ht="140.25" x14ac:dyDescent="0.25">
      <c r="A43" s="456">
        <v>40</v>
      </c>
      <c r="B43" s="547" t="s">
        <v>568</v>
      </c>
      <c r="C43" s="482" t="s">
        <v>496</v>
      </c>
      <c r="D43" s="483" t="s">
        <v>569</v>
      </c>
      <c r="E43" s="483" t="s">
        <v>570</v>
      </c>
      <c r="F43" s="548" t="s">
        <v>571</v>
      </c>
      <c r="G43" s="549" t="s">
        <v>572</v>
      </c>
      <c r="H43" s="544" t="s">
        <v>100</v>
      </c>
      <c r="I43" s="545" t="s">
        <v>127</v>
      </c>
      <c r="J43" s="545" t="s">
        <v>127</v>
      </c>
      <c r="K43" s="550" t="s">
        <v>573</v>
      </c>
      <c r="L43" s="551">
        <v>12500000</v>
      </c>
      <c r="M43" s="552">
        <f t="shared" si="0"/>
        <v>10625000</v>
      </c>
      <c r="N43" s="553">
        <v>2023</v>
      </c>
      <c r="O43" s="554">
        <v>2027</v>
      </c>
      <c r="P43" s="553"/>
      <c r="Q43" s="554"/>
      <c r="R43" s="476" t="s">
        <v>176</v>
      </c>
      <c r="S43" s="477" t="s">
        <v>176</v>
      </c>
    </row>
    <row r="44" spans="1:19" ht="140.25" x14ac:dyDescent="0.25">
      <c r="A44" s="456">
        <v>41</v>
      </c>
      <c r="B44" s="547" t="s">
        <v>568</v>
      </c>
      <c r="C44" s="482" t="s">
        <v>496</v>
      </c>
      <c r="D44" s="483" t="s">
        <v>569</v>
      </c>
      <c r="E44" s="483" t="s">
        <v>570</v>
      </c>
      <c r="F44" s="548" t="s">
        <v>571</v>
      </c>
      <c r="G44" s="549" t="s">
        <v>574</v>
      </c>
      <c r="H44" s="544" t="s">
        <v>100</v>
      </c>
      <c r="I44" s="545" t="s">
        <v>127</v>
      </c>
      <c r="J44" s="545" t="s">
        <v>127</v>
      </c>
      <c r="K44" s="550" t="s">
        <v>575</v>
      </c>
      <c r="L44" s="551">
        <v>600000</v>
      </c>
      <c r="M44" s="552">
        <f t="shared" si="0"/>
        <v>510000</v>
      </c>
      <c r="N44" s="553">
        <v>2023</v>
      </c>
      <c r="O44" s="554">
        <v>2027</v>
      </c>
      <c r="P44" s="553"/>
      <c r="Q44" s="554"/>
      <c r="R44" s="476" t="s">
        <v>176</v>
      </c>
      <c r="S44" s="477" t="s">
        <v>176</v>
      </c>
    </row>
    <row r="45" spans="1:19" ht="140.25" x14ac:dyDescent="0.25">
      <c r="A45" s="456">
        <v>42</v>
      </c>
      <c r="B45" s="541" t="s">
        <v>576</v>
      </c>
      <c r="C45" s="457" t="s">
        <v>496</v>
      </c>
      <c r="D45" s="458" t="s">
        <v>577</v>
      </c>
      <c r="E45" s="458" t="s">
        <v>578</v>
      </c>
      <c r="F45" s="542" t="s">
        <v>579</v>
      </c>
      <c r="G45" s="543" t="s">
        <v>580</v>
      </c>
      <c r="H45" s="544" t="s">
        <v>100</v>
      </c>
      <c r="I45" s="545" t="s">
        <v>127</v>
      </c>
      <c r="J45" s="545" t="s">
        <v>127</v>
      </c>
      <c r="K45" s="559" t="s">
        <v>581</v>
      </c>
      <c r="L45" s="474">
        <v>188000</v>
      </c>
      <c r="M45" s="556">
        <f t="shared" si="0"/>
        <v>159800</v>
      </c>
      <c r="N45" s="476"/>
      <c r="O45" s="546"/>
      <c r="P45" s="476"/>
      <c r="Q45" s="546"/>
      <c r="R45" s="476" t="s">
        <v>176</v>
      </c>
      <c r="S45" s="477" t="s">
        <v>176</v>
      </c>
    </row>
    <row r="46" spans="1:19" ht="140.25" x14ac:dyDescent="0.25">
      <c r="A46" s="456">
        <v>43</v>
      </c>
      <c r="B46" s="541" t="s">
        <v>576</v>
      </c>
      <c r="C46" s="457" t="s">
        <v>496</v>
      </c>
      <c r="D46" s="458" t="s">
        <v>577</v>
      </c>
      <c r="E46" s="458" t="s">
        <v>578</v>
      </c>
      <c r="F46" s="542" t="s">
        <v>579</v>
      </c>
      <c r="G46" s="543" t="s">
        <v>582</v>
      </c>
      <c r="H46" s="544" t="s">
        <v>100</v>
      </c>
      <c r="I46" s="545" t="s">
        <v>127</v>
      </c>
      <c r="J46" s="545" t="s">
        <v>127</v>
      </c>
      <c r="K46" s="559" t="s">
        <v>583</v>
      </c>
      <c r="L46" s="474">
        <v>200000</v>
      </c>
      <c r="M46" s="556">
        <f t="shared" si="0"/>
        <v>170000</v>
      </c>
      <c r="N46" s="476"/>
      <c r="O46" s="546"/>
      <c r="P46" s="476"/>
      <c r="Q46" s="546"/>
      <c r="R46" s="476" t="s">
        <v>176</v>
      </c>
      <c r="S46" s="477" t="s">
        <v>176</v>
      </c>
    </row>
    <row r="47" spans="1:19" ht="140.25" x14ac:dyDescent="0.25">
      <c r="A47" s="456">
        <v>44</v>
      </c>
      <c r="B47" s="541" t="s">
        <v>576</v>
      </c>
      <c r="C47" s="457" t="s">
        <v>496</v>
      </c>
      <c r="D47" s="458" t="s">
        <v>577</v>
      </c>
      <c r="E47" s="458" t="s">
        <v>578</v>
      </c>
      <c r="F47" s="542" t="s">
        <v>579</v>
      </c>
      <c r="G47" s="543" t="s">
        <v>584</v>
      </c>
      <c r="H47" s="544" t="s">
        <v>100</v>
      </c>
      <c r="I47" s="545" t="s">
        <v>127</v>
      </c>
      <c r="J47" s="545" t="s">
        <v>127</v>
      </c>
      <c r="K47" s="559" t="s">
        <v>585</v>
      </c>
      <c r="L47" s="474">
        <v>300000</v>
      </c>
      <c r="M47" s="556">
        <f t="shared" si="0"/>
        <v>255000</v>
      </c>
      <c r="N47" s="476"/>
      <c r="O47" s="546"/>
      <c r="P47" s="476"/>
      <c r="Q47" s="546"/>
      <c r="R47" s="476" t="s">
        <v>176</v>
      </c>
      <c r="S47" s="477" t="s">
        <v>176</v>
      </c>
    </row>
    <row r="48" spans="1:19" ht="140.25" x14ac:dyDescent="0.25">
      <c r="A48" s="456">
        <v>45</v>
      </c>
      <c r="B48" s="541" t="s">
        <v>576</v>
      </c>
      <c r="C48" s="457" t="s">
        <v>496</v>
      </c>
      <c r="D48" s="458" t="s">
        <v>577</v>
      </c>
      <c r="E48" s="458" t="s">
        <v>578</v>
      </c>
      <c r="F48" s="542" t="s">
        <v>579</v>
      </c>
      <c r="G48" s="555" t="s">
        <v>586</v>
      </c>
      <c r="H48" s="544" t="s">
        <v>100</v>
      </c>
      <c r="I48" s="545" t="s">
        <v>127</v>
      </c>
      <c r="J48" s="545" t="s">
        <v>127</v>
      </c>
      <c r="K48" s="559" t="s">
        <v>587</v>
      </c>
      <c r="L48" s="474">
        <v>150000</v>
      </c>
      <c r="M48" s="556">
        <f t="shared" si="0"/>
        <v>127500</v>
      </c>
      <c r="N48" s="476"/>
      <c r="O48" s="546"/>
      <c r="P48" s="476"/>
      <c r="Q48" s="546"/>
      <c r="R48" s="476" t="s">
        <v>176</v>
      </c>
      <c r="S48" s="477" t="s">
        <v>176</v>
      </c>
    </row>
    <row r="49" spans="1:19" ht="127.5" x14ac:dyDescent="0.25">
      <c r="A49" s="456">
        <v>46</v>
      </c>
      <c r="B49" s="541" t="s">
        <v>588</v>
      </c>
      <c r="C49" s="457" t="s">
        <v>496</v>
      </c>
      <c r="D49" s="458" t="s">
        <v>589</v>
      </c>
      <c r="E49" s="458" t="s">
        <v>590</v>
      </c>
      <c r="F49" s="542" t="s">
        <v>591</v>
      </c>
      <c r="G49" s="560" t="s">
        <v>592</v>
      </c>
      <c r="H49" s="544" t="s">
        <v>100</v>
      </c>
      <c r="I49" s="545" t="s">
        <v>127</v>
      </c>
      <c r="J49" s="559" t="s">
        <v>127</v>
      </c>
      <c r="K49" s="545" t="s">
        <v>593</v>
      </c>
      <c r="L49" s="474">
        <v>50000</v>
      </c>
      <c r="M49" s="556">
        <f t="shared" si="0"/>
        <v>42500</v>
      </c>
      <c r="N49" s="476">
        <v>2022</v>
      </c>
      <c r="O49" s="546">
        <v>2024</v>
      </c>
      <c r="P49" s="476"/>
      <c r="Q49" s="546"/>
      <c r="R49" s="476" t="s">
        <v>176</v>
      </c>
      <c r="S49" s="477" t="s">
        <v>176</v>
      </c>
    </row>
    <row r="50" spans="1:19" ht="127.5" x14ac:dyDescent="0.25">
      <c r="A50" s="456">
        <v>47</v>
      </c>
      <c r="B50" s="541" t="s">
        <v>594</v>
      </c>
      <c r="C50" s="457" t="s">
        <v>496</v>
      </c>
      <c r="D50" s="458" t="s">
        <v>595</v>
      </c>
      <c r="E50" s="458" t="s">
        <v>596</v>
      </c>
      <c r="F50" s="542" t="s">
        <v>597</v>
      </c>
      <c r="G50" s="561" t="s">
        <v>598</v>
      </c>
      <c r="H50" s="544" t="s">
        <v>100</v>
      </c>
      <c r="I50" s="545" t="s">
        <v>127</v>
      </c>
      <c r="J50" s="559" t="s">
        <v>127</v>
      </c>
      <c r="K50" s="562" t="s">
        <v>599</v>
      </c>
      <c r="L50" s="563">
        <v>200000</v>
      </c>
      <c r="M50" s="556">
        <f t="shared" si="0"/>
        <v>170000</v>
      </c>
      <c r="N50" s="564">
        <v>2022</v>
      </c>
      <c r="O50" s="565">
        <v>2025</v>
      </c>
      <c r="P50" s="564"/>
      <c r="Q50" s="565"/>
      <c r="R50" s="564" t="s">
        <v>176</v>
      </c>
      <c r="S50" s="566" t="s">
        <v>176</v>
      </c>
    </row>
    <row r="51" spans="1:19" ht="127.5" x14ac:dyDescent="0.25">
      <c r="A51" s="456">
        <v>48</v>
      </c>
      <c r="B51" s="541" t="s">
        <v>594</v>
      </c>
      <c r="C51" s="457" t="s">
        <v>496</v>
      </c>
      <c r="D51" s="458" t="s">
        <v>595</v>
      </c>
      <c r="E51" s="458" t="s">
        <v>596</v>
      </c>
      <c r="F51" s="542" t="s">
        <v>597</v>
      </c>
      <c r="G51" s="561" t="s">
        <v>600</v>
      </c>
      <c r="H51" s="544" t="s">
        <v>100</v>
      </c>
      <c r="I51" s="545" t="s">
        <v>127</v>
      </c>
      <c r="J51" s="559" t="s">
        <v>127</v>
      </c>
      <c r="K51" s="562" t="s">
        <v>601</v>
      </c>
      <c r="L51" s="563">
        <v>80000</v>
      </c>
      <c r="M51" s="556">
        <f t="shared" si="0"/>
        <v>68000</v>
      </c>
      <c r="N51" s="564">
        <v>2022</v>
      </c>
      <c r="O51" s="565">
        <v>2025</v>
      </c>
      <c r="P51" s="564"/>
      <c r="Q51" s="565"/>
      <c r="R51" s="564" t="s">
        <v>176</v>
      </c>
      <c r="S51" s="566" t="s">
        <v>176</v>
      </c>
    </row>
    <row r="52" spans="1:19" ht="128.25" thickBot="1" x14ac:dyDescent="0.3">
      <c r="A52" s="456">
        <v>49</v>
      </c>
      <c r="B52" s="567" t="s">
        <v>594</v>
      </c>
      <c r="C52" s="525" t="s">
        <v>496</v>
      </c>
      <c r="D52" s="526" t="s">
        <v>595</v>
      </c>
      <c r="E52" s="526" t="s">
        <v>596</v>
      </c>
      <c r="F52" s="568" t="s">
        <v>597</v>
      </c>
      <c r="G52" s="569" t="s">
        <v>602</v>
      </c>
      <c r="H52" s="570" t="s">
        <v>100</v>
      </c>
      <c r="I52" s="571" t="s">
        <v>127</v>
      </c>
      <c r="J52" s="571" t="s">
        <v>127</v>
      </c>
      <c r="K52" s="570" t="s">
        <v>603</v>
      </c>
      <c r="L52" s="572">
        <v>200000</v>
      </c>
      <c r="M52" s="573">
        <f t="shared" si="0"/>
        <v>170000</v>
      </c>
      <c r="N52" s="574">
        <v>2022</v>
      </c>
      <c r="O52" s="575">
        <v>2025</v>
      </c>
      <c r="P52" s="574"/>
      <c r="Q52" s="575"/>
      <c r="R52" s="574" t="s">
        <v>176</v>
      </c>
      <c r="S52" s="576" t="s">
        <v>176</v>
      </c>
    </row>
    <row r="53" spans="1:19" x14ac:dyDescent="0.25">
      <c r="A53" s="5"/>
      <c r="B53" s="6"/>
      <c r="C53" s="7"/>
      <c r="D53" s="7"/>
      <c r="E53" s="7"/>
      <c r="F53" s="8"/>
      <c r="G53" s="9"/>
      <c r="H53" s="9"/>
      <c r="I53" s="9"/>
      <c r="J53" s="9"/>
      <c r="K53" s="88"/>
      <c r="L53" s="10"/>
      <c r="M53" s="11">
        <f>L53/100*85</f>
        <v>0</v>
      </c>
      <c r="N53" s="6"/>
      <c r="O53" s="8"/>
      <c r="P53" s="6"/>
      <c r="Q53" s="8"/>
      <c r="R53" s="9"/>
      <c r="S53" s="9"/>
    </row>
    <row r="54" spans="1:19" x14ac:dyDescent="0.25">
      <c r="A54" s="5"/>
      <c r="B54" s="6"/>
      <c r="C54" s="7"/>
      <c r="D54" s="7"/>
      <c r="E54" s="7"/>
      <c r="F54" s="8"/>
      <c r="G54" s="9"/>
      <c r="H54" s="9"/>
      <c r="I54" s="9"/>
      <c r="J54" s="9"/>
      <c r="K54" s="9"/>
      <c r="L54" s="10"/>
      <c r="M54" s="11"/>
      <c r="N54" s="6"/>
      <c r="O54" s="8"/>
      <c r="P54" s="6"/>
      <c r="Q54" s="8"/>
      <c r="R54" s="9"/>
      <c r="S54" s="9"/>
    </row>
    <row r="55" spans="1:19" ht="15.75" thickBot="1" x14ac:dyDescent="0.3">
      <c r="A55" s="12"/>
      <c r="B55" s="13"/>
      <c r="C55" s="14"/>
      <c r="D55" s="14"/>
      <c r="E55" s="14"/>
      <c r="F55" s="15"/>
      <c r="G55" s="16"/>
      <c r="H55" s="16"/>
      <c r="I55" s="16"/>
      <c r="J55" s="16"/>
      <c r="K55" s="16"/>
      <c r="L55" s="17"/>
      <c r="M55" s="18"/>
      <c r="N55" s="13"/>
      <c r="O55" s="15"/>
      <c r="P55" s="13"/>
      <c r="Q55" s="15"/>
      <c r="R55" s="16"/>
      <c r="S55" s="16"/>
    </row>
    <row r="60" spans="1:19" x14ac:dyDescent="0.25">
      <c r="A60" s="3"/>
      <c r="B60" s="3"/>
      <c r="C60" s="3"/>
    </row>
    <row r="63" spans="1:19" x14ac:dyDescent="0.25">
      <c r="A63" s="20" t="s">
        <v>29</v>
      </c>
      <c r="B63" s="20"/>
      <c r="C63" s="20"/>
    </row>
    <row r="68" spans="1:19" x14ac:dyDescent="0.25">
      <c r="A68" s="20" t="s">
        <v>30</v>
      </c>
      <c r="B68" s="20"/>
      <c r="C68" s="20"/>
    </row>
    <row r="69" spans="1:19" x14ac:dyDescent="0.25">
      <c r="A69" s="20" t="s">
        <v>31</v>
      </c>
      <c r="B69" s="20"/>
      <c r="C69" s="20"/>
    </row>
    <row r="70" spans="1:19" x14ac:dyDescent="0.25">
      <c r="A70" s="20" t="s">
        <v>110</v>
      </c>
      <c r="B70" s="20"/>
      <c r="C70" s="20"/>
    </row>
    <row r="72" spans="1:19" x14ac:dyDescent="0.25">
      <c r="A72" s="1" t="s">
        <v>32</v>
      </c>
    </row>
    <row r="74" spans="1:19" x14ac:dyDescent="0.25">
      <c r="A74" s="2" t="s">
        <v>33</v>
      </c>
      <c r="B74" s="2"/>
      <c r="C74" s="2"/>
      <c r="D74" s="21"/>
      <c r="E74" s="21"/>
      <c r="F74" s="21"/>
      <c r="G74" s="21"/>
      <c r="H74" s="21"/>
      <c r="I74" s="21"/>
      <c r="J74" s="21"/>
      <c r="K74" s="21"/>
      <c r="L74" s="22"/>
      <c r="M74" s="22"/>
      <c r="N74" s="21"/>
      <c r="O74" s="21"/>
      <c r="P74" s="21"/>
      <c r="Q74" s="21"/>
      <c r="R74" s="21"/>
      <c r="S74" s="21"/>
    </row>
    <row r="76" spans="1:19" x14ac:dyDescent="0.25">
      <c r="A76" s="2" t="s">
        <v>34</v>
      </c>
      <c r="B76" s="2"/>
      <c r="C76" s="2"/>
    </row>
    <row r="78" spans="1:19" x14ac:dyDescent="0.25">
      <c r="A7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0"/>
  <sheetViews>
    <sheetView topLeftCell="A35" zoomScale="80" zoomScaleNormal="80" workbookViewId="0">
      <selection activeCell="B40" sqref="B40"/>
    </sheetView>
  </sheetViews>
  <sheetFormatPr defaultColWidth="9.28515625" defaultRowHeight="15" x14ac:dyDescent="0.25"/>
  <cols>
    <col min="1" max="1" width="6.5703125" style="1" customWidth="1"/>
    <col min="2" max="6" width="9.28515625" style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9" customWidth="1"/>
    <col min="13" max="13" width="15.42578125" style="19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334" customWidth="1"/>
    <col min="27" max="16384" width="9.28515625" style="1"/>
  </cols>
  <sheetData>
    <row r="1" spans="1:26" ht="18" customHeight="1" thickBot="1" x14ac:dyDescent="0.35">
      <c r="A1" s="627" t="s">
        <v>35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8"/>
      <c r="V1" s="628"/>
      <c r="W1" s="628"/>
      <c r="X1" s="628"/>
      <c r="Y1" s="628"/>
      <c r="Z1" s="629"/>
    </row>
    <row r="2" spans="1:26" s="23" customFormat="1" ht="29.1" customHeight="1" thickBot="1" x14ac:dyDescent="0.3">
      <c r="A2" s="630" t="s">
        <v>6</v>
      </c>
      <c r="B2" s="657" t="s">
        <v>7</v>
      </c>
      <c r="C2" s="658"/>
      <c r="D2" s="658"/>
      <c r="E2" s="658"/>
      <c r="F2" s="659"/>
      <c r="G2" s="637" t="s">
        <v>8</v>
      </c>
      <c r="H2" s="676" t="s">
        <v>36</v>
      </c>
      <c r="I2" s="679" t="s">
        <v>68</v>
      </c>
      <c r="J2" s="640" t="s">
        <v>10</v>
      </c>
      <c r="K2" s="654" t="s">
        <v>11</v>
      </c>
      <c r="L2" s="660" t="s">
        <v>37</v>
      </c>
      <c r="M2" s="661"/>
      <c r="N2" s="662" t="s">
        <v>13</v>
      </c>
      <c r="O2" s="663"/>
      <c r="P2" s="649" t="s">
        <v>38</v>
      </c>
      <c r="Q2" s="650"/>
      <c r="R2" s="650"/>
      <c r="S2" s="650"/>
      <c r="T2" s="650"/>
      <c r="U2" s="650"/>
      <c r="V2" s="650"/>
      <c r="W2" s="651"/>
      <c r="X2" s="651"/>
      <c r="Y2" s="609" t="s">
        <v>15</v>
      </c>
      <c r="Z2" s="610"/>
    </row>
    <row r="3" spans="1:26" ht="14.85" customHeight="1" x14ac:dyDescent="0.25">
      <c r="A3" s="631"/>
      <c r="B3" s="637" t="s">
        <v>16</v>
      </c>
      <c r="C3" s="633" t="s">
        <v>17</v>
      </c>
      <c r="D3" s="633" t="s">
        <v>18</v>
      </c>
      <c r="E3" s="633" t="s">
        <v>19</v>
      </c>
      <c r="F3" s="635" t="s">
        <v>20</v>
      </c>
      <c r="G3" s="638"/>
      <c r="H3" s="677"/>
      <c r="I3" s="680"/>
      <c r="J3" s="641"/>
      <c r="K3" s="655"/>
      <c r="L3" s="668" t="s">
        <v>21</v>
      </c>
      <c r="M3" s="670" t="s">
        <v>85</v>
      </c>
      <c r="N3" s="672" t="s">
        <v>22</v>
      </c>
      <c r="O3" s="674" t="s">
        <v>23</v>
      </c>
      <c r="P3" s="652" t="s">
        <v>39</v>
      </c>
      <c r="Q3" s="653"/>
      <c r="R3" s="653"/>
      <c r="S3" s="654"/>
      <c r="T3" s="643" t="s">
        <v>40</v>
      </c>
      <c r="U3" s="645" t="s">
        <v>82</v>
      </c>
      <c r="V3" s="645" t="s">
        <v>83</v>
      </c>
      <c r="W3" s="643" t="s">
        <v>41</v>
      </c>
      <c r="X3" s="647" t="s">
        <v>69</v>
      </c>
      <c r="Y3" s="664" t="s">
        <v>26</v>
      </c>
      <c r="Z3" s="666" t="s">
        <v>27</v>
      </c>
    </row>
    <row r="4" spans="1:26" ht="80.099999999999994" customHeight="1" thickBot="1" x14ac:dyDescent="0.3">
      <c r="A4" s="632"/>
      <c r="B4" s="639"/>
      <c r="C4" s="634"/>
      <c r="D4" s="634"/>
      <c r="E4" s="634"/>
      <c r="F4" s="636"/>
      <c r="G4" s="639"/>
      <c r="H4" s="678"/>
      <c r="I4" s="681"/>
      <c r="J4" s="642"/>
      <c r="K4" s="656"/>
      <c r="L4" s="669"/>
      <c r="M4" s="671"/>
      <c r="N4" s="673"/>
      <c r="O4" s="675"/>
      <c r="P4" s="55" t="s">
        <v>62</v>
      </c>
      <c r="Q4" s="56" t="s">
        <v>42</v>
      </c>
      <c r="R4" s="56" t="s">
        <v>43</v>
      </c>
      <c r="S4" s="57" t="s">
        <v>44</v>
      </c>
      <c r="T4" s="644"/>
      <c r="U4" s="646"/>
      <c r="V4" s="646"/>
      <c r="W4" s="644"/>
      <c r="X4" s="648"/>
      <c r="Y4" s="665"/>
      <c r="Z4" s="667"/>
    </row>
    <row r="5" spans="1:26" ht="138" customHeight="1" x14ac:dyDescent="0.25">
      <c r="A5" s="99">
        <v>1</v>
      </c>
      <c r="B5" s="100" t="s">
        <v>131</v>
      </c>
      <c r="C5" s="340" t="s">
        <v>132</v>
      </c>
      <c r="D5" s="429" t="s">
        <v>133</v>
      </c>
      <c r="E5" s="429" t="s">
        <v>134</v>
      </c>
      <c r="F5" s="429" t="s">
        <v>135</v>
      </c>
      <c r="G5" s="136" t="s">
        <v>136</v>
      </c>
      <c r="H5" s="136" t="s">
        <v>126</v>
      </c>
      <c r="I5" s="136" t="s">
        <v>127</v>
      </c>
      <c r="J5" s="132" t="s">
        <v>132</v>
      </c>
      <c r="K5" s="233" t="s">
        <v>137</v>
      </c>
      <c r="L5" s="138">
        <v>10200000</v>
      </c>
      <c r="M5" s="178">
        <f t="shared" ref="M5:M6" si="0">L5/100*85</f>
        <v>8670000</v>
      </c>
      <c r="N5" s="140">
        <v>2022</v>
      </c>
      <c r="O5" s="145">
        <v>2022</v>
      </c>
      <c r="P5" s="140"/>
      <c r="Q5" s="142"/>
      <c r="R5" s="142"/>
      <c r="S5" s="145"/>
      <c r="T5" s="99"/>
      <c r="U5" s="99"/>
      <c r="V5" s="99"/>
      <c r="W5" s="99"/>
      <c r="X5" s="99"/>
      <c r="Y5" s="131" t="s">
        <v>138</v>
      </c>
      <c r="Z5" s="274" t="s">
        <v>139</v>
      </c>
    </row>
    <row r="6" spans="1:26" ht="153.75" thickBot="1" x14ac:dyDescent="0.3">
      <c r="A6" s="101">
        <v>2</v>
      </c>
      <c r="B6" s="102" t="s">
        <v>131</v>
      </c>
      <c r="C6" s="430" t="s">
        <v>132</v>
      </c>
      <c r="D6" s="431" t="s">
        <v>133</v>
      </c>
      <c r="E6" s="431" t="s">
        <v>134</v>
      </c>
      <c r="F6" s="431" t="s">
        <v>135</v>
      </c>
      <c r="G6" s="167" t="s">
        <v>140</v>
      </c>
      <c r="H6" s="167" t="s">
        <v>126</v>
      </c>
      <c r="I6" s="167" t="s">
        <v>127</v>
      </c>
      <c r="J6" s="162" t="s">
        <v>132</v>
      </c>
      <c r="K6" s="285" t="s">
        <v>141</v>
      </c>
      <c r="L6" s="229">
        <v>1000000</v>
      </c>
      <c r="M6" s="343">
        <f t="shared" si="0"/>
        <v>850000</v>
      </c>
      <c r="N6" s="170"/>
      <c r="O6" s="176"/>
      <c r="P6" s="170"/>
      <c r="Q6" s="172"/>
      <c r="R6" s="172"/>
      <c r="S6" s="176" t="s">
        <v>142</v>
      </c>
      <c r="T6" s="173"/>
      <c r="U6" s="173"/>
      <c r="V6" s="173"/>
      <c r="W6" s="173"/>
      <c r="X6" s="173" t="s">
        <v>142</v>
      </c>
      <c r="Y6" s="161"/>
      <c r="Z6" s="314"/>
    </row>
    <row r="7" spans="1:26" ht="114.75" x14ac:dyDescent="0.25">
      <c r="A7" s="101">
        <v>3</v>
      </c>
      <c r="B7" s="103" t="s">
        <v>143</v>
      </c>
      <c r="C7" s="432" t="s">
        <v>144</v>
      </c>
      <c r="D7" s="433" t="s">
        <v>145</v>
      </c>
      <c r="E7" s="433" t="s">
        <v>146</v>
      </c>
      <c r="F7" s="434" t="s">
        <v>147</v>
      </c>
      <c r="G7" s="406" t="s">
        <v>148</v>
      </c>
      <c r="H7" s="406" t="s">
        <v>126</v>
      </c>
      <c r="I7" s="353" t="s">
        <v>127</v>
      </c>
      <c r="J7" s="407" t="s">
        <v>144</v>
      </c>
      <c r="K7" s="406" t="s">
        <v>149</v>
      </c>
      <c r="L7" s="344">
        <v>10000000</v>
      </c>
      <c r="M7" s="345">
        <f>L7/100*85</f>
        <v>8500000</v>
      </c>
      <c r="N7" s="346">
        <v>2023</v>
      </c>
      <c r="O7" s="347">
        <v>2024</v>
      </c>
      <c r="P7" s="348" t="s">
        <v>142</v>
      </c>
      <c r="Q7" s="349" t="s">
        <v>142</v>
      </c>
      <c r="R7" s="349" t="s">
        <v>142</v>
      </c>
      <c r="S7" s="350" t="s">
        <v>142</v>
      </c>
      <c r="T7" s="351"/>
      <c r="U7" s="351"/>
      <c r="V7" s="351"/>
      <c r="W7" s="351"/>
      <c r="X7" s="352" t="s">
        <v>142</v>
      </c>
      <c r="Y7" s="353" t="s">
        <v>150</v>
      </c>
      <c r="Z7" s="354" t="s">
        <v>151</v>
      </c>
    </row>
    <row r="8" spans="1:26" ht="127.5" x14ac:dyDescent="0.25">
      <c r="A8" s="101">
        <v>4</v>
      </c>
      <c r="B8" s="103" t="s">
        <v>143</v>
      </c>
      <c r="C8" s="432" t="s">
        <v>144</v>
      </c>
      <c r="D8" s="433" t="s">
        <v>145</v>
      </c>
      <c r="E8" s="433" t="s">
        <v>146</v>
      </c>
      <c r="F8" s="434" t="s">
        <v>147</v>
      </c>
      <c r="G8" s="406" t="s">
        <v>152</v>
      </c>
      <c r="H8" s="406" t="s">
        <v>126</v>
      </c>
      <c r="I8" s="353" t="s">
        <v>127</v>
      </c>
      <c r="J8" s="407" t="s">
        <v>144</v>
      </c>
      <c r="K8" s="406" t="s">
        <v>152</v>
      </c>
      <c r="L8" s="344">
        <v>5000000</v>
      </c>
      <c r="M8" s="345">
        <f t="shared" ref="M8:M42" si="1">L8/100*85</f>
        <v>4250000</v>
      </c>
      <c r="N8" s="355" t="s">
        <v>153</v>
      </c>
      <c r="O8" s="347"/>
      <c r="P8" s="348"/>
      <c r="Q8" s="349"/>
      <c r="R8" s="349"/>
      <c r="S8" s="350"/>
      <c r="T8" s="351"/>
      <c r="U8" s="351"/>
      <c r="V8" s="351"/>
      <c r="W8" s="351" t="s">
        <v>142</v>
      </c>
      <c r="X8" s="352"/>
      <c r="Y8" s="353"/>
      <c r="Z8" s="354"/>
    </row>
    <row r="9" spans="1:26" ht="115.5" thickBot="1" x14ac:dyDescent="0.3">
      <c r="A9" s="101">
        <v>5</v>
      </c>
      <c r="B9" s="104" t="s">
        <v>143</v>
      </c>
      <c r="C9" s="435" t="s">
        <v>144</v>
      </c>
      <c r="D9" s="436" t="s">
        <v>145</v>
      </c>
      <c r="E9" s="436" t="s">
        <v>146</v>
      </c>
      <c r="F9" s="437" t="s">
        <v>147</v>
      </c>
      <c r="G9" s="408" t="s">
        <v>154</v>
      </c>
      <c r="H9" s="408" t="s">
        <v>126</v>
      </c>
      <c r="I9" s="365" t="s">
        <v>127</v>
      </c>
      <c r="J9" s="409" t="s">
        <v>144</v>
      </c>
      <c r="K9" s="408" t="s">
        <v>154</v>
      </c>
      <c r="L9" s="356">
        <v>6000000</v>
      </c>
      <c r="M9" s="357">
        <f t="shared" si="1"/>
        <v>5100000</v>
      </c>
      <c r="N9" s="358" t="s">
        <v>153</v>
      </c>
      <c r="O9" s="359"/>
      <c r="P9" s="360"/>
      <c r="Q9" s="361"/>
      <c r="R9" s="361"/>
      <c r="S9" s="362"/>
      <c r="T9" s="363"/>
      <c r="U9" s="363"/>
      <c r="V9" s="363"/>
      <c r="W9" s="363"/>
      <c r="X9" s="364"/>
      <c r="Y9" s="365"/>
      <c r="Z9" s="366"/>
    </row>
    <row r="10" spans="1:26" ht="114.75" x14ac:dyDescent="0.25">
      <c r="A10" s="101">
        <v>6</v>
      </c>
      <c r="B10" s="105" t="s">
        <v>155</v>
      </c>
      <c r="C10" s="340" t="s">
        <v>156</v>
      </c>
      <c r="D10" s="429" t="s">
        <v>157</v>
      </c>
      <c r="E10" s="429" t="s">
        <v>158</v>
      </c>
      <c r="F10" s="438" t="s">
        <v>159</v>
      </c>
      <c r="G10" s="136" t="s">
        <v>160</v>
      </c>
      <c r="H10" s="136" t="s">
        <v>126</v>
      </c>
      <c r="I10" s="136" t="s">
        <v>127</v>
      </c>
      <c r="J10" s="132" t="s">
        <v>156</v>
      </c>
      <c r="K10" s="233" t="s">
        <v>161</v>
      </c>
      <c r="L10" s="138">
        <v>500000</v>
      </c>
      <c r="M10" s="178">
        <f t="shared" si="1"/>
        <v>425000</v>
      </c>
      <c r="N10" s="140"/>
      <c r="O10" s="145"/>
      <c r="P10" s="140"/>
      <c r="Q10" s="142"/>
      <c r="R10" s="142"/>
      <c r="S10" s="145"/>
      <c r="T10" s="99"/>
      <c r="U10" s="99"/>
      <c r="V10" s="99"/>
      <c r="W10" s="99"/>
      <c r="X10" s="99"/>
      <c r="Y10" s="131"/>
      <c r="Z10" s="274"/>
    </row>
    <row r="11" spans="1:26" ht="114.75" x14ac:dyDescent="0.25">
      <c r="A11" s="101">
        <v>7</v>
      </c>
      <c r="B11" s="106" t="s">
        <v>155</v>
      </c>
      <c r="C11" s="439" t="s">
        <v>156</v>
      </c>
      <c r="D11" s="440" t="s">
        <v>157</v>
      </c>
      <c r="E11" s="440" t="s">
        <v>158</v>
      </c>
      <c r="F11" s="441" t="s">
        <v>159</v>
      </c>
      <c r="G11" s="319" t="s">
        <v>162</v>
      </c>
      <c r="H11" s="319" t="s">
        <v>126</v>
      </c>
      <c r="I11" s="319" t="s">
        <v>127</v>
      </c>
      <c r="J11" s="316" t="s">
        <v>156</v>
      </c>
      <c r="K11" s="410" t="s">
        <v>163</v>
      </c>
      <c r="L11" s="367">
        <v>3000000</v>
      </c>
      <c r="M11" s="181">
        <f t="shared" si="1"/>
        <v>2550000</v>
      </c>
      <c r="N11" s="338"/>
      <c r="O11" s="321"/>
      <c r="P11" s="338"/>
      <c r="Q11" s="339"/>
      <c r="R11" s="339"/>
      <c r="S11" s="321"/>
      <c r="T11" s="322"/>
      <c r="U11" s="322"/>
      <c r="V11" s="322"/>
      <c r="W11" s="322"/>
      <c r="X11" s="322"/>
      <c r="Y11" s="315"/>
      <c r="Z11" s="329"/>
    </row>
    <row r="12" spans="1:26" ht="192" thickBot="1" x14ac:dyDescent="0.3">
      <c r="A12" s="101">
        <v>8</v>
      </c>
      <c r="B12" s="102" t="s">
        <v>155</v>
      </c>
      <c r="C12" s="430" t="s">
        <v>156</v>
      </c>
      <c r="D12" s="431" t="s">
        <v>157</v>
      </c>
      <c r="E12" s="431" t="s">
        <v>158</v>
      </c>
      <c r="F12" s="442" t="s">
        <v>159</v>
      </c>
      <c r="G12" s="411" t="s">
        <v>164</v>
      </c>
      <c r="H12" s="395" t="s">
        <v>126</v>
      </c>
      <c r="I12" s="395" t="s">
        <v>127</v>
      </c>
      <c r="J12" s="289" t="s">
        <v>156</v>
      </c>
      <c r="K12" s="412" t="s">
        <v>165</v>
      </c>
      <c r="L12" s="368">
        <v>40000000</v>
      </c>
      <c r="M12" s="343">
        <f t="shared" si="1"/>
        <v>34000000</v>
      </c>
      <c r="N12" s="338"/>
      <c r="O12" s="321"/>
      <c r="P12" s="338"/>
      <c r="Q12" s="339" t="s">
        <v>142</v>
      </c>
      <c r="R12" s="339" t="s">
        <v>142</v>
      </c>
      <c r="S12" s="321"/>
      <c r="T12" s="322"/>
      <c r="U12" s="322"/>
      <c r="V12" s="322" t="s">
        <v>142</v>
      </c>
      <c r="W12" s="322"/>
      <c r="X12" s="322" t="s">
        <v>142</v>
      </c>
      <c r="Y12" s="315" t="s">
        <v>166</v>
      </c>
      <c r="Z12" s="329" t="s">
        <v>167</v>
      </c>
    </row>
    <row r="13" spans="1:26" ht="153.75" thickBot="1" x14ac:dyDescent="0.3">
      <c r="A13" s="101">
        <v>9</v>
      </c>
      <c r="B13" s="107" t="s">
        <v>168</v>
      </c>
      <c r="C13" s="340" t="s">
        <v>169</v>
      </c>
      <c r="D13" s="429" t="s">
        <v>170</v>
      </c>
      <c r="E13" s="429" t="s">
        <v>171</v>
      </c>
      <c r="F13" s="429" t="s">
        <v>172</v>
      </c>
      <c r="G13" s="413" t="s">
        <v>173</v>
      </c>
      <c r="H13" s="413" t="s">
        <v>126</v>
      </c>
      <c r="I13" s="413" t="s">
        <v>127</v>
      </c>
      <c r="J13" s="414" t="s">
        <v>169</v>
      </c>
      <c r="K13" s="415" t="s">
        <v>174</v>
      </c>
      <c r="L13" s="124">
        <v>13000000</v>
      </c>
      <c r="M13" s="343">
        <f t="shared" si="1"/>
        <v>11050000</v>
      </c>
      <c r="N13" s="140">
        <v>2022</v>
      </c>
      <c r="O13" s="145">
        <v>2024</v>
      </c>
      <c r="P13" s="140" t="s">
        <v>142</v>
      </c>
      <c r="Q13" s="142"/>
      <c r="R13" s="142" t="s">
        <v>142</v>
      </c>
      <c r="S13" s="145" t="s">
        <v>142</v>
      </c>
      <c r="T13" s="99"/>
      <c r="U13" s="99"/>
      <c r="V13" s="99"/>
      <c r="W13" s="99"/>
      <c r="X13" s="99" t="s">
        <v>142</v>
      </c>
      <c r="Y13" s="131" t="s">
        <v>175</v>
      </c>
      <c r="Z13" s="274" t="s">
        <v>176</v>
      </c>
    </row>
    <row r="14" spans="1:26" ht="153" x14ac:dyDescent="0.25">
      <c r="A14" s="101">
        <v>10</v>
      </c>
      <c r="B14" s="89" t="s">
        <v>168</v>
      </c>
      <c r="C14" s="341" t="s">
        <v>169</v>
      </c>
      <c r="D14" s="440" t="s">
        <v>170</v>
      </c>
      <c r="E14" s="440" t="s">
        <v>171</v>
      </c>
      <c r="F14" s="440" t="s">
        <v>172</v>
      </c>
      <c r="G14" s="416" t="s">
        <v>177</v>
      </c>
      <c r="H14" s="417" t="s">
        <v>126</v>
      </c>
      <c r="I14" s="417" t="s">
        <v>127</v>
      </c>
      <c r="J14" s="418" t="s">
        <v>169</v>
      </c>
      <c r="K14" s="419" t="s">
        <v>178</v>
      </c>
      <c r="L14" s="369"/>
      <c r="M14" s="178">
        <f t="shared" si="1"/>
        <v>0</v>
      </c>
      <c r="N14" s="338"/>
      <c r="O14" s="321"/>
      <c r="P14" s="338"/>
      <c r="Q14" s="339"/>
      <c r="R14" s="339"/>
      <c r="S14" s="321"/>
      <c r="T14" s="322"/>
      <c r="U14" s="322"/>
      <c r="V14" s="322"/>
      <c r="W14" s="322"/>
      <c r="X14" s="322"/>
      <c r="Y14" s="315"/>
      <c r="Z14" s="329"/>
    </row>
    <row r="15" spans="1:26" ht="153" x14ac:dyDescent="0.25">
      <c r="A15" s="101">
        <v>11</v>
      </c>
      <c r="B15" s="89" t="s">
        <v>168</v>
      </c>
      <c r="C15" s="341" t="s">
        <v>169</v>
      </c>
      <c r="D15" s="440" t="s">
        <v>170</v>
      </c>
      <c r="E15" s="440" t="s">
        <v>171</v>
      </c>
      <c r="F15" s="440" t="s">
        <v>172</v>
      </c>
      <c r="G15" s="416" t="s">
        <v>179</v>
      </c>
      <c r="H15" s="417" t="s">
        <v>126</v>
      </c>
      <c r="I15" s="417" t="s">
        <v>127</v>
      </c>
      <c r="J15" s="418" t="s">
        <v>169</v>
      </c>
      <c r="K15" s="419" t="s">
        <v>180</v>
      </c>
      <c r="L15" s="369"/>
      <c r="M15" s="181">
        <f t="shared" si="1"/>
        <v>0</v>
      </c>
      <c r="N15" s="338"/>
      <c r="O15" s="321"/>
      <c r="P15" s="338"/>
      <c r="Q15" s="339"/>
      <c r="R15" s="339"/>
      <c r="S15" s="321"/>
      <c r="T15" s="322"/>
      <c r="U15" s="322"/>
      <c r="V15" s="322"/>
      <c r="W15" s="322"/>
      <c r="X15" s="322"/>
      <c r="Y15" s="315"/>
      <c r="Z15" s="329"/>
    </row>
    <row r="16" spans="1:26" ht="153" x14ac:dyDescent="0.25">
      <c r="A16" s="101">
        <v>12</v>
      </c>
      <c r="B16" s="89" t="s">
        <v>168</v>
      </c>
      <c r="C16" s="341" t="s">
        <v>169</v>
      </c>
      <c r="D16" s="440" t="s">
        <v>170</v>
      </c>
      <c r="E16" s="440" t="s">
        <v>171</v>
      </c>
      <c r="F16" s="440" t="s">
        <v>172</v>
      </c>
      <c r="G16" s="416" t="s">
        <v>181</v>
      </c>
      <c r="H16" s="417" t="s">
        <v>126</v>
      </c>
      <c r="I16" s="417" t="s">
        <v>127</v>
      </c>
      <c r="J16" s="418" t="s">
        <v>169</v>
      </c>
      <c r="K16" s="419" t="s">
        <v>182</v>
      </c>
      <c r="L16" s="369"/>
      <c r="M16" s="181">
        <f t="shared" si="1"/>
        <v>0</v>
      </c>
      <c r="N16" s="338"/>
      <c r="O16" s="321"/>
      <c r="P16" s="338"/>
      <c r="Q16" s="339"/>
      <c r="R16" s="339"/>
      <c r="S16" s="321"/>
      <c r="T16" s="322"/>
      <c r="U16" s="322"/>
      <c r="V16" s="322"/>
      <c r="W16" s="322"/>
      <c r="X16" s="322"/>
      <c r="Y16" s="315"/>
      <c r="Z16" s="329"/>
    </row>
    <row r="17" spans="1:26" ht="153" x14ac:dyDescent="0.25">
      <c r="A17" s="101">
        <v>13</v>
      </c>
      <c r="B17" s="89" t="s">
        <v>168</v>
      </c>
      <c r="C17" s="341" t="s">
        <v>169</v>
      </c>
      <c r="D17" s="440" t="s">
        <v>170</v>
      </c>
      <c r="E17" s="440" t="s">
        <v>171</v>
      </c>
      <c r="F17" s="440" t="s">
        <v>172</v>
      </c>
      <c r="G17" s="416" t="s">
        <v>183</v>
      </c>
      <c r="H17" s="417" t="s">
        <v>126</v>
      </c>
      <c r="I17" s="417" t="s">
        <v>127</v>
      </c>
      <c r="J17" s="418" t="s">
        <v>169</v>
      </c>
      <c r="K17" s="419" t="s">
        <v>184</v>
      </c>
      <c r="L17" s="369"/>
      <c r="M17" s="191">
        <f t="shared" si="1"/>
        <v>0</v>
      </c>
      <c r="N17" s="338"/>
      <c r="O17" s="321"/>
      <c r="P17" s="338"/>
      <c r="Q17" s="339"/>
      <c r="R17" s="339"/>
      <c r="S17" s="321"/>
      <c r="T17" s="322"/>
      <c r="U17" s="322"/>
      <c r="V17" s="322"/>
      <c r="W17" s="322"/>
      <c r="X17" s="322"/>
      <c r="Y17" s="315"/>
      <c r="Z17" s="329"/>
    </row>
    <row r="18" spans="1:26" ht="153.75" thickBot="1" x14ac:dyDescent="0.3">
      <c r="A18" s="101">
        <v>14</v>
      </c>
      <c r="B18" s="108" t="s">
        <v>168</v>
      </c>
      <c r="C18" s="342" t="s">
        <v>169</v>
      </c>
      <c r="D18" s="431" t="s">
        <v>170</v>
      </c>
      <c r="E18" s="431" t="s">
        <v>171</v>
      </c>
      <c r="F18" s="431" t="s">
        <v>172</v>
      </c>
      <c r="G18" s="420" t="s">
        <v>185</v>
      </c>
      <c r="H18" s="421" t="s">
        <v>126</v>
      </c>
      <c r="I18" s="421" t="s">
        <v>127</v>
      </c>
      <c r="J18" s="422" t="s">
        <v>169</v>
      </c>
      <c r="K18" s="423" t="s">
        <v>186</v>
      </c>
      <c r="L18" s="293"/>
      <c r="M18" s="343">
        <f t="shared" si="1"/>
        <v>0</v>
      </c>
      <c r="N18" s="295"/>
      <c r="O18" s="301"/>
      <c r="P18" s="295"/>
      <c r="Q18" s="297"/>
      <c r="R18" s="297"/>
      <c r="S18" s="301"/>
      <c r="T18" s="298"/>
      <c r="U18" s="298"/>
      <c r="V18" s="298"/>
      <c r="W18" s="298"/>
      <c r="X18" s="298"/>
      <c r="Y18" s="288"/>
      <c r="Z18" s="328"/>
    </row>
    <row r="19" spans="1:26" ht="114.75" x14ac:dyDescent="0.25">
      <c r="A19" s="101">
        <v>15</v>
      </c>
      <c r="B19" s="109" t="s">
        <v>187</v>
      </c>
      <c r="C19" s="443" t="s">
        <v>188</v>
      </c>
      <c r="D19" s="444" t="s">
        <v>189</v>
      </c>
      <c r="E19" s="444" t="s">
        <v>190</v>
      </c>
      <c r="F19" s="444" t="s">
        <v>191</v>
      </c>
      <c r="G19" s="246" t="s">
        <v>192</v>
      </c>
      <c r="H19" s="410" t="s">
        <v>126</v>
      </c>
      <c r="I19" s="410" t="s">
        <v>127</v>
      </c>
      <c r="J19" s="206" t="s">
        <v>193</v>
      </c>
      <c r="K19" s="410" t="s">
        <v>194</v>
      </c>
      <c r="L19" s="370">
        <v>12000000</v>
      </c>
      <c r="M19" s="371">
        <f t="shared" ref="M19:M29" si="2">L19/100*85</f>
        <v>10200000</v>
      </c>
      <c r="N19" s="372"/>
      <c r="O19" s="373"/>
      <c r="P19" s="372"/>
      <c r="Q19" s="374"/>
      <c r="R19" s="374"/>
      <c r="S19" s="373"/>
      <c r="T19" s="375"/>
      <c r="U19" s="375"/>
      <c r="V19" s="375"/>
      <c r="W19" s="375"/>
      <c r="X19" s="375"/>
      <c r="Y19" s="376" t="s">
        <v>195</v>
      </c>
      <c r="Z19" s="377" t="s">
        <v>176</v>
      </c>
    </row>
    <row r="20" spans="1:26" ht="127.5" x14ac:dyDescent="0.25">
      <c r="A20" s="101">
        <v>16</v>
      </c>
      <c r="B20" s="109" t="s">
        <v>187</v>
      </c>
      <c r="C20" s="341" t="s">
        <v>188</v>
      </c>
      <c r="D20" s="445" t="s">
        <v>189</v>
      </c>
      <c r="E20" s="445" t="s">
        <v>190</v>
      </c>
      <c r="F20" s="445" t="s">
        <v>191</v>
      </c>
      <c r="G20" s="246" t="s">
        <v>196</v>
      </c>
      <c r="H20" s="410" t="s">
        <v>126</v>
      </c>
      <c r="I20" s="410" t="s">
        <v>127</v>
      </c>
      <c r="J20" s="206" t="s">
        <v>193</v>
      </c>
      <c r="K20" s="410" t="s">
        <v>197</v>
      </c>
      <c r="L20" s="370">
        <v>700000</v>
      </c>
      <c r="M20" s="371">
        <f t="shared" si="2"/>
        <v>595000</v>
      </c>
      <c r="N20" s="372"/>
      <c r="O20" s="373"/>
      <c r="P20" s="372"/>
      <c r="Q20" s="374" t="s">
        <v>142</v>
      </c>
      <c r="R20" s="374" t="s">
        <v>142</v>
      </c>
      <c r="S20" s="373"/>
      <c r="T20" s="375"/>
      <c r="U20" s="375"/>
      <c r="V20" s="375"/>
      <c r="W20" s="375"/>
      <c r="X20" s="375"/>
      <c r="Y20" s="376"/>
      <c r="Z20" s="377"/>
    </row>
    <row r="21" spans="1:26" ht="140.25" x14ac:dyDescent="0.25">
      <c r="A21" s="101">
        <v>17</v>
      </c>
      <c r="B21" s="109" t="s">
        <v>187</v>
      </c>
      <c r="C21" s="341" t="s">
        <v>188</v>
      </c>
      <c r="D21" s="445" t="s">
        <v>189</v>
      </c>
      <c r="E21" s="445" t="s">
        <v>190</v>
      </c>
      <c r="F21" s="445" t="s">
        <v>191</v>
      </c>
      <c r="G21" s="246" t="s">
        <v>198</v>
      </c>
      <c r="H21" s="410" t="s">
        <v>126</v>
      </c>
      <c r="I21" s="410" t="s">
        <v>127</v>
      </c>
      <c r="J21" s="206" t="s">
        <v>193</v>
      </c>
      <c r="K21" s="410" t="s">
        <v>199</v>
      </c>
      <c r="L21" s="370">
        <v>2000000</v>
      </c>
      <c r="M21" s="371">
        <f t="shared" si="2"/>
        <v>1700000</v>
      </c>
      <c r="N21" s="372"/>
      <c r="O21" s="373"/>
      <c r="P21" s="372" t="s">
        <v>200</v>
      </c>
      <c r="Q21" s="374"/>
      <c r="R21" s="374" t="s">
        <v>200</v>
      </c>
      <c r="S21" s="373" t="s">
        <v>200</v>
      </c>
      <c r="T21" s="375"/>
      <c r="U21" s="375"/>
      <c r="V21" s="375"/>
      <c r="W21" s="375"/>
      <c r="X21" s="375"/>
      <c r="Y21" s="376"/>
      <c r="Z21" s="377"/>
    </row>
    <row r="22" spans="1:26" ht="114.75" x14ac:dyDescent="0.25">
      <c r="A22" s="101">
        <v>18</v>
      </c>
      <c r="B22" s="109" t="s">
        <v>187</v>
      </c>
      <c r="C22" s="341" t="s">
        <v>188</v>
      </c>
      <c r="D22" s="445" t="s">
        <v>189</v>
      </c>
      <c r="E22" s="445" t="s">
        <v>190</v>
      </c>
      <c r="F22" s="445" t="s">
        <v>191</v>
      </c>
      <c r="G22" s="410" t="s">
        <v>201</v>
      </c>
      <c r="H22" s="410" t="s">
        <v>126</v>
      </c>
      <c r="I22" s="410" t="s">
        <v>127</v>
      </c>
      <c r="J22" s="206" t="s">
        <v>193</v>
      </c>
      <c r="K22" s="410" t="s">
        <v>202</v>
      </c>
      <c r="L22" s="370">
        <v>1000000</v>
      </c>
      <c r="M22" s="371">
        <f t="shared" si="2"/>
        <v>850000</v>
      </c>
      <c r="N22" s="372"/>
      <c r="O22" s="373"/>
      <c r="P22" s="372" t="s">
        <v>200</v>
      </c>
      <c r="Q22" s="374" t="s">
        <v>200</v>
      </c>
      <c r="R22" s="374" t="s">
        <v>200</v>
      </c>
      <c r="S22" s="373" t="s">
        <v>200</v>
      </c>
      <c r="T22" s="375"/>
      <c r="U22" s="375"/>
      <c r="V22" s="375"/>
      <c r="W22" s="375"/>
      <c r="X22" s="375"/>
      <c r="Y22" s="376"/>
      <c r="Z22" s="377"/>
    </row>
    <row r="23" spans="1:26" ht="114.75" x14ac:dyDescent="0.25">
      <c r="A23" s="101">
        <v>19</v>
      </c>
      <c r="B23" s="109" t="s">
        <v>187</v>
      </c>
      <c r="C23" s="341" t="s">
        <v>188</v>
      </c>
      <c r="D23" s="445" t="s">
        <v>189</v>
      </c>
      <c r="E23" s="445" t="s">
        <v>190</v>
      </c>
      <c r="F23" s="445" t="s">
        <v>191</v>
      </c>
      <c r="G23" s="410" t="s">
        <v>203</v>
      </c>
      <c r="H23" s="410" t="s">
        <v>126</v>
      </c>
      <c r="I23" s="410" t="s">
        <v>127</v>
      </c>
      <c r="J23" s="206" t="s">
        <v>193</v>
      </c>
      <c r="K23" s="410" t="s">
        <v>204</v>
      </c>
      <c r="L23" s="370">
        <v>700000</v>
      </c>
      <c r="M23" s="371">
        <f t="shared" si="2"/>
        <v>595000</v>
      </c>
      <c r="N23" s="372"/>
      <c r="O23" s="373"/>
      <c r="P23" s="372"/>
      <c r="Q23" s="374"/>
      <c r="R23" s="374"/>
      <c r="S23" s="373"/>
      <c r="T23" s="375"/>
      <c r="U23" s="375"/>
      <c r="V23" s="375"/>
      <c r="W23" s="375"/>
      <c r="X23" s="375"/>
      <c r="Y23" s="376"/>
      <c r="Z23" s="377"/>
    </row>
    <row r="24" spans="1:26" ht="114.75" x14ac:dyDescent="0.25">
      <c r="A24" s="101">
        <v>20</v>
      </c>
      <c r="B24" s="109" t="s">
        <v>187</v>
      </c>
      <c r="C24" s="341" t="s">
        <v>188</v>
      </c>
      <c r="D24" s="445" t="s">
        <v>189</v>
      </c>
      <c r="E24" s="445" t="s">
        <v>190</v>
      </c>
      <c r="F24" s="445" t="s">
        <v>191</v>
      </c>
      <c r="G24" s="410" t="s">
        <v>205</v>
      </c>
      <c r="H24" s="410" t="s">
        <v>126</v>
      </c>
      <c r="I24" s="410" t="s">
        <v>127</v>
      </c>
      <c r="J24" s="206" t="s">
        <v>193</v>
      </c>
      <c r="K24" s="410" t="s">
        <v>206</v>
      </c>
      <c r="L24" s="370">
        <v>700000</v>
      </c>
      <c r="M24" s="371">
        <f t="shared" si="2"/>
        <v>595000</v>
      </c>
      <c r="N24" s="372"/>
      <c r="O24" s="373"/>
      <c r="P24" s="372"/>
      <c r="Q24" s="374"/>
      <c r="R24" s="374"/>
      <c r="S24" s="373"/>
      <c r="T24" s="375"/>
      <c r="U24" s="375"/>
      <c r="V24" s="375"/>
      <c r="W24" s="375"/>
      <c r="X24" s="375"/>
      <c r="Y24" s="376"/>
      <c r="Z24" s="377"/>
    </row>
    <row r="25" spans="1:26" ht="114.75" x14ac:dyDescent="0.25">
      <c r="A25" s="101">
        <v>21</v>
      </c>
      <c r="B25" s="109" t="s">
        <v>187</v>
      </c>
      <c r="C25" s="341" t="s">
        <v>188</v>
      </c>
      <c r="D25" s="445" t="s">
        <v>189</v>
      </c>
      <c r="E25" s="445" t="s">
        <v>190</v>
      </c>
      <c r="F25" s="445" t="s">
        <v>191</v>
      </c>
      <c r="G25" s="410" t="s">
        <v>207</v>
      </c>
      <c r="H25" s="410" t="s">
        <v>126</v>
      </c>
      <c r="I25" s="410" t="s">
        <v>127</v>
      </c>
      <c r="J25" s="206" t="s">
        <v>193</v>
      </c>
      <c r="K25" s="410" t="s">
        <v>208</v>
      </c>
      <c r="L25" s="370">
        <v>2000000</v>
      </c>
      <c r="M25" s="371">
        <f t="shared" si="2"/>
        <v>1700000</v>
      </c>
      <c r="N25" s="372"/>
      <c r="O25" s="373"/>
      <c r="P25" s="372"/>
      <c r="Q25" s="374"/>
      <c r="R25" s="374"/>
      <c r="S25" s="373"/>
      <c r="T25" s="375"/>
      <c r="U25" s="375"/>
      <c r="V25" s="375"/>
      <c r="W25" s="375"/>
      <c r="X25" s="375"/>
      <c r="Y25" s="376"/>
      <c r="Z25" s="377"/>
    </row>
    <row r="26" spans="1:26" ht="114.75" x14ac:dyDescent="0.25">
      <c r="A26" s="101">
        <v>22</v>
      </c>
      <c r="B26" s="109" t="s">
        <v>187</v>
      </c>
      <c r="C26" s="341" t="s">
        <v>188</v>
      </c>
      <c r="D26" s="445" t="s">
        <v>189</v>
      </c>
      <c r="E26" s="445" t="s">
        <v>190</v>
      </c>
      <c r="F26" s="445" t="s">
        <v>191</v>
      </c>
      <c r="G26" s="410" t="s">
        <v>209</v>
      </c>
      <c r="H26" s="410" t="s">
        <v>126</v>
      </c>
      <c r="I26" s="410" t="s">
        <v>127</v>
      </c>
      <c r="J26" s="206" t="s">
        <v>193</v>
      </c>
      <c r="K26" s="410" t="s">
        <v>210</v>
      </c>
      <c r="L26" s="370">
        <v>7000000</v>
      </c>
      <c r="M26" s="371">
        <f t="shared" si="2"/>
        <v>5950000</v>
      </c>
      <c r="N26" s="372"/>
      <c r="O26" s="373"/>
      <c r="P26" s="372"/>
      <c r="Q26" s="374"/>
      <c r="R26" s="374"/>
      <c r="S26" s="373"/>
      <c r="T26" s="375"/>
      <c r="U26" s="375"/>
      <c r="V26" s="375"/>
      <c r="W26" s="375"/>
      <c r="X26" s="375"/>
      <c r="Y26" s="376"/>
      <c r="Z26" s="377"/>
    </row>
    <row r="27" spans="1:26" ht="114.75" x14ac:dyDescent="0.25">
      <c r="A27" s="101">
        <v>23</v>
      </c>
      <c r="B27" s="109" t="s">
        <v>187</v>
      </c>
      <c r="C27" s="341" t="s">
        <v>188</v>
      </c>
      <c r="D27" s="445" t="s">
        <v>189</v>
      </c>
      <c r="E27" s="445" t="s">
        <v>190</v>
      </c>
      <c r="F27" s="445" t="s">
        <v>191</v>
      </c>
      <c r="G27" s="410" t="s">
        <v>211</v>
      </c>
      <c r="H27" s="410" t="s">
        <v>126</v>
      </c>
      <c r="I27" s="410" t="s">
        <v>127</v>
      </c>
      <c r="J27" s="206" t="s">
        <v>193</v>
      </c>
      <c r="K27" s="410" t="s">
        <v>212</v>
      </c>
      <c r="L27" s="370">
        <v>1500000</v>
      </c>
      <c r="M27" s="371">
        <f t="shared" si="2"/>
        <v>1275000</v>
      </c>
      <c r="N27" s="372"/>
      <c r="O27" s="373"/>
      <c r="P27" s="372" t="s">
        <v>142</v>
      </c>
      <c r="Q27" s="374" t="s">
        <v>142</v>
      </c>
      <c r="R27" s="374" t="s">
        <v>142</v>
      </c>
      <c r="S27" s="373" t="s">
        <v>142</v>
      </c>
      <c r="T27" s="375"/>
      <c r="U27" s="375"/>
      <c r="V27" s="375"/>
      <c r="W27" s="375"/>
      <c r="X27" s="375"/>
      <c r="Y27" s="376"/>
      <c r="Z27" s="377"/>
    </row>
    <row r="28" spans="1:26" ht="115.5" thickBot="1" x14ac:dyDescent="0.3">
      <c r="A28" s="101">
        <v>24</v>
      </c>
      <c r="B28" s="110" t="s">
        <v>187</v>
      </c>
      <c r="C28" s="342" t="s">
        <v>188</v>
      </c>
      <c r="D28" s="446" t="s">
        <v>189</v>
      </c>
      <c r="E28" s="446" t="s">
        <v>190</v>
      </c>
      <c r="F28" s="446" t="s">
        <v>191</v>
      </c>
      <c r="G28" s="412" t="s">
        <v>213</v>
      </c>
      <c r="H28" s="412" t="s">
        <v>126</v>
      </c>
      <c r="I28" s="412" t="s">
        <v>127</v>
      </c>
      <c r="J28" s="216" t="s">
        <v>193</v>
      </c>
      <c r="K28" s="412" t="s">
        <v>214</v>
      </c>
      <c r="L28" s="378">
        <v>500000</v>
      </c>
      <c r="M28" s="580">
        <f t="shared" si="2"/>
        <v>425000</v>
      </c>
      <c r="N28" s="379"/>
      <c r="O28" s="380"/>
      <c r="P28" s="379"/>
      <c r="Q28" s="381"/>
      <c r="R28" s="381"/>
      <c r="S28" s="380"/>
      <c r="T28" s="382"/>
      <c r="U28" s="382"/>
      <c r="V28" s="382"/>
      <c r="W28" s="382"/>
      <c r="X28" s="382"/>
      <c r="Y28" s="383"/>
      <c r="Z28" s="384"/>
    </row>
    <row r="29" spans="1:26" ht="166.5" thickBot="1" x14ac:dyDescent="0.3">
      <c r="A29" s="101">
        <v>25</v>
      </c>
      <c r="B29" s="111" t="s">
        <v>215</v>
      </c>
      <c r="C29" s="447" t="s">
        <v>126</v>
      </c>
      <c r="D29" s="448" t="s">
        <v>216</v>
      </c>
      <c r="E29" s="448" t="s">
        <v>217</v>
      </c>
      <c r="F29" s="448" t="s">
        <v>218</v>
      </c>
      <c r="G29" s="424" t="s">
        <v>219</v>
      </c>
      <c r="H29" s="424" t="s">
        <v>126</v>
      </c>
      <c r="I29" s="424" t="s">
        <v>127</v>
      </c>
      <c r="J29" s="425" t="s">
        <v>126</v>
      </c>
      <c r="K29" s="410" t="s">
        <v>219</v>
      </c>
      <c r="L29" s="293">
        <v>2700000</v>
      </c>
      <c r="M29" s="579">
        <f t="shared" si="2"/>
        <v>2295000</v>
      </c>
      <c r="N29" s="385"/>
      <c r="O29" s="386"/>
      <c r="P29" s="385"/>
      <c r="Q29" s="387" t="s">
        <v>142</v>
      </c>
      <c r="R29" s="387"/>
      <c r="S29" s="386"/>
      <c r="T29" s="388"/>
      <c r="U29" s="388"/>
      <c r="V29" s="388"/>
      <c r="W29" s="388"/>
      <c r="X29" s="388"/>
      <c r="Y29" s="389"/>
      <c r="Z29" s="390"/>
    </row>
    <row r="30" spans="1:26" ht="114.75" x14ac:dyDescent="0.25">
      <c r="A30" s="101">
        <v>26</v>
      </c>
      <c r="B30" s="107" t="s">
        <v>220</v>
      </c>
      <c r="C30" s="340" t="s">
        <v>221</v>
      </c>
      <c r="D30" s="429" t="s">
        <v>222</v>
      </c>
      <c r="E30" s="429" t="s">
        <v>223</v>
      </c>
      <c r="F30" s="449" t="s">
        <v>224</v>
      </c>
      <c r="G30" s="136" t="s">
        <v>225</v>
      </c>
      <c r="H30" s="136" t="s">
        <v>126</v>
      </c>
      <c r="I30" s="136" t="s">
        <v>127</v>
      </c>
      <c r="J30" s="132" t="s">
        <v>221</v>
      </c>
      <c r="K30" s="233" t="s">
        <v>226</v>
      </c>
      <c r="L30" s="138">
        <v>35000000</v>
      </c>
      <c r="M30" s="178">
        <f t="shared" si="1"/>
        <v>29750000</v>
      </c>
      <c r="N30" s="391">
        <v>44927</v>
      </c>
      <c r="O30" s="145"/>
      <c r="P30" s="140" t="s">
        <v>142</v>
      </c>
      <c r="Q30" s="142" t="s">
        <v>142</v>
      </c>
      <c r="R30" s="142" t="s">
        <v>142</v>
      </c>
      <c r="S30" s="145" t="s">
        <v>142</v>
      </c>
      <c r="T30" s="99"/>
      <c r="U30" s="99"/>
      <c r="V30" s="99"/>
      <c r="W30" s="99"/>
      <c r="X30" s="99"/>
      <c r="Y30" s="131" t="s">
        <v>227</v>
      </c>
      <c r="Z30" s="274" t="s">
        <v>176</v>
      </c>
    </row>
    <row r="31" spans="1:26" ht="114.75" x14ac:dyDescent="0.25">
      <c r="A31" s="101">
        <v>27</v>
      </c>
      <c r="B31" s="89" t="s">
        <v>220</v>
      </c>
      <c r="C31" s="341" t="s">
        <v>221</v>
      </c>
      <c r="D31" s="440" t="s">
        <v>222</v>
      </c>
      <c r="E31" s="440" t="s">
        <v>223</v>
      </c>
      <c r="F31" s="450" t="s">
        <v>224</v>
      </c>
      <c r="G31" s="151" t="s">
        <v>228</v>
      </c>
      <c r="H31" s="151" t="s">
        <v>126</v>
      </c>
      <c r="I31" s="151" t="s">
        <v>127</v>
      </c>
      <c r="J31" s="147" t="s">
        <v>221</v>
      </c>
      <c r="K31" s="246" t="s">
        <v>229</v>
      </c>
      <c r="L31" s="153">
        <v>4500000</v>
      </c>
      <c r="M31" s="181">
        <f t="shared" si="1"/>
        <v>3825000</v>
      </c>
      <c r="N31" s="392">
        <v>44713</v>
      </c>
      <c r="O31" s="183"/>
      <c r="P31" s="155"/>
      <c r="Q31" s="157"/>
      <c r="R31" s="157"/>
      <c r="S31" s="183"/>
      <c r="T31" s="101"/>
      <c r="U31" s="101"/>
      <c r="V31" s="101"/>
      <c r="W31" s="101"/>
      <c r="X31" s="101"/>
      <c r="Y31" s="146" t="s">
        <v>230</v>
      </c>
      <c r="Z31" s="160" t="s">
        <v>176</v>
      </c>
    </row>
    <row r="32" spans="1:26" ht="115.5" thickBot="1" x14ac:dyDescent="0.3">
      <c r="A32" s="101">
        <v>28</v>
      </c>
      <c r="B32" s="108" t="s">
        <v>220</v>
      </c>
      <c r="C32" s="342" t="s">
        <v>221</v>
      </c>
      <c r="D32" s="431" t="s">
        <v>222</v>
      </c>
      <c r="E32" s="431" t="s">
        <v>223</v>
      </c>
      <c r="F32" s="451" t="s">
        <v>224</v>
      </c>
      <c r="G32" s="167" t="s">
        <v>231</v>
      </c>
      <c r="H32" s="167" t="s">
        <v>126</v>
      </c>
      <c r="I32" s="167" t="s">
        <v>127</v>
      </c>
      <c r="J32" s="162" t="s">
        <v>221</v>
      </c>
      <c r="K32" s="285" t="s">
        <v>232</v>
      </c>
      <c r="L32" s="229">
        <v>45000000</v>
      </c>
      <c r="M32" s="343">
        <f t="shared" si="1"/>
        <v>38250000</v>
      </c>
      <c r="N32" s="393">
        <v>44927</v>
      </c>
      <c r="O32" s="176"/>
      <c r="P32" s="170"/>
      <c r="Q32" s="172"/>
      <c r="R32" s="172"/>
      <c r="S32" s="176"/>
      <c r="T32" s="173"/>
      <c r="U32" s="173"/>
      <c r="V32" s="173"/>
      <c r="W32" s="173"/>
      <c r="X32" s="173"/>
      <c r="Y32" s="161"/>
      <c r="Z32" s="314"/>
    </row>
    <row r="33" spans="1:26" ht="140.25" x14ac:dyDescent="0.25">
      <c r="A33" s="101">
        <v>29</v>
      </c>
      <c r="B33" s="89" t="s">
        <v>233</v>
      </c>
      <c r="C33" s="452" t="s">
        <v>234</v>
      </c>
      <c r="D33" s="440">
        <v>44226250</v>
      </c>
      <c r="E33" s="440" t="s">
        <v>235</v>
      </c>
      <c r="F33" s="440">
        <v>600085490</v>
      </c>
      <c r="G33" s="319" t="s">
        <v>236</v>
      </c>
      <c r="H33" s="319" t="s">
        <v>126</v>
      </c>
      <c r="I33" s="319" t="s">
        <v>127</v>
      </c>
      <c r="J33" s="147" t="s">
        <v>237</v>
      </c>
      <c r="K33" s="319" t="s">
        <v>238</v>
      </c>
      <c r="L33" s="369">
        <v>50000000</v>
      </c>
      <c r="M33" s="181">
        <f t="shared" si="1"/>
        <v>42500000</v>
      </c>
      <c r="N33" s="338">
        <v>2022</v>
      </c>
      <c r="O33" s="321">
        <v>2027</v>
      </c>
      <c r="P33" s="338" t="s">
        <v>142</v>
      </c>
      <c r="Q33" s="339" t="s">
        <v>142</v>
      </c>
      <c r="R33" s="339" t="s">
        <v>142</v>
      </c>
      <c r="S33" s="321" t="s">
        <v>142</v>
      </c>
      <c r="T33" s="322"/>
      <c r="U33" s="322" t="s">
        <v>142</v>
      </c>
      <c r="V33" s="322" t="s">
        <v>142</v>
      </c>
      <c r="W33" s="322" t="s">
        <v>142</v>
      </c>
      <c r="X33" s="322" t="s">
        <v>142</v>
      </c>
      <c r="Y33" s="319" t="s">
        <v>239</v>
      </c>
      <c r="Z33" s="329" t="s">
        <v>151</v>
      </c>
    </row>
    <row r="34" spans="1:26" ht="141" thickBot="1" x14ac:dyDescent="0.3">
      <c r="A34" s="101">
        <v>30</v>
      </c>
      <c r="B34" s="112" t="s">
        <v>240</v>
      </c>
      <c r="C34" s="447" t="s">
        <v>241</v>
      </c>
      <c r="D34" s="453" t="s">
        <v>242</v>
      </c>
      <c r="E34" s="453" t="s">
        <v>243</v>
      </c>
      <c r="F34" s="453" t="s">
        <v>244</v>
      </c>
      <c r="G34" s="424" t="s">
        <v>245</v>
      </c>
      <c r="H34" s="424" t="s">
        <v>126</v>
      </c>
      <c r="I34" s="424" t="s">
        <v>127</v>
      </c>
      <c r="J34" s="425" t="s">
        <v>241</v>
      </c>
      <c r="K34" s="285" t="s">
        <v>246</v>
      </c>
      <c r="L34" s="394">
        <v>2000000</v>
      </c>
      <c r="M34" s="181">
        <f t="shared" si="1"/>
        <v>1700000</v>
      </c>
      <c r="N34" s="385"/>
      <c r="O34" s="386"/>
      <c r="P34" s="385" t="s">
        <v>142</v>
      </c>
      <c r="Q34" s="387"/>
      <c r="R34" s="387"/>
      <c r="S34" s="386" t="s">
        <v>142</v>
      </c>
      <c r="T34" s="388"/>
      <c r="U34" s="388"/>
      <c r="V34" s="388"/>
      <c r="W34" s="388"/>
      <c r="X34" s="388" t="s">
        <v>142</v>
      </c>
      <c r="Y34" s="389"/>
      <c r="Z34" s="390"/>
    </row>
    <row r="35" spans="1:26" ht="102" x14ac:dyDescent="0.25">
      <c r="A35" s="101">
        <v>31</v>
      </c>
      <c r="B35" s="107" t="s">
        <v>247</v>
      </c>
      <c r="C35" s="340" t="s">
        <v>123</v>
      </c>
      <c r="D35" s="429" t="s">
        <v>248</v>
      </c>
      <c r="E35" s="429" t="s">
        <v>249</v>
      </c>
      <c r="F35" s="429" t="s">
        <v>250</v>
      </c>
      <c r="G35" s="136" t="s">
        <v>251</v>
      </c>
      <c r="H35" s="136" t="s">
        <v>126</v>
      </c>
      <c r="I35" s="136" t="s">
        <v>127</v>
      </c>
      <c r="J35" s="132" t="s">
        <v>123</v>
      </c>
      <c r="K35" s="410" t="s">
        <v>252</v>
      </c>
      <c r="L35" s="138">
        <v>500000</v>
      </c>
      <c r="M35" s="178">
        <f t="shared" si="1"/>
        <v>425000</v>
      </c>
      <c r="N35" s="140"/>
      <c r="O35" s="145"/>
      <c r="P35" s="140"/>
      <c r="Q35" s="132" t="s">
        <v>142</v>
      </c>
      <c r="R35" s="132"/>
      <c r="S35" s="274"/>
      <c r="T35" s="136"/>
      <c r="U35" s="136"/>
      <c r="V35" s="136"/>
      <c r="W35" s="136"/>
      <c r="X35" s="99"/>
      <c r="Y35" s="131"/>
      <c r="Z35" s="274"/>
    </row>
    <row r="36" spans="1:26" ht="102" x14ac:dyDescent="0.25">
      <c r="A36" s="101">
        <v>32</v>
      </c>
      <c r="B36" s="89" t="s">
        <v>247</v>
      </c>
      <c r="C36" s="341" t="s">
        <v>123</v>
      </c>
      <c r="D36" s="440" t="s">
        <v>248</v>
      </c>
      <c r="E36" s="440" t="s">
        <v>249</v>
      </c>
      <c r="F36" s="440" t="s">
        <v>250</v>
      </c>
      <c r="G36" s="319" t="s">
        <v>253</v>
      </c>
      <c r="H36" s="319" t="s">
        <v>126</v>
      </c>
      <c r="I36" s="319" t="s">
        <v>127</v>
      </c>
      <c r="J36" s="316" t="s">
        <v>123</v>
      </c>
      <c r="K36" s="410" t="s">
        <v>254</v>
      </c>
      <c r="L36" s="369">
        <v>150000</v>
      </c>
      <c r="M36" s="181">
        <f t="shared" si="1"/>
        <v>127500</v>
      </c>
      <c r="N36" s="338"/>
      <c r="O36" s="321"/>
      <c r="P36" s="338"/>
      <c r="Q36" s="316"/>
      <c r="R36" s="316"/>
      <c r="S36" s="329"/>
      <c r="T36" s="319"/>
      <c r="U36" s="319"/>
      <c r="V36" s="319"/>
      <c r="W36" s="319" t="s">
        <v>142</v>
      </c>
      <c r="X36" s="322"/>
      <c r="Y36" s="315"/>
      <c r="Z36" s="329"/>
    </row>
    <row r="37" spans="1:26" ht="102" x14ac:dyDescent="0.25">
      <c r="A37" s="101">
        <v>33</v>
      </c>
      <c r="B37" s="89" t="s">
        <v>247</v>
      </c>
      <c r="C37" s="341" t="s">
        <v>123</v>
      </c>
      <c r="D37" s="440" t="s">
        <v>248</v>
      </c>
      <c r="E37" s="440" t="s">
        <v>249</v>
      </c>
      <c r="F37" s="440" t="s">
        <v>250</v>
      </c>
      <c r="G37" s="319" t="s">
        <v>255</v>
      </c>
      <c r="H37" s="319" t="s">
        <v>126</v>
      </c>
      <c r="I37" s="319" t="s">
        <v>127</v>
      </c>
      <c r="J37" s="316" t="s">
        <v>123</v>
      </c>
      <c r="K37" s="410" t="s">
        <v>256</v>
      </c>
      <c r="L37" s="369">
        <v>10000000</v>
      </c>
      <c r="M37" s="181">
        <f t="shared" si="1"/>
        <v>8500000</v>
      </c>
      <c r="N37" s="338"/>
      <c r="O37" s="321"/>
      <c r="P37" s="338"/>
      <c r="Q37" s="316"/>
      <c r="R37" s="316"/>
      <c r="S37" s="329"/>
      <c r="T37" s="319"/>
      <c r="U37" s="319"/>
      <c r="V37" s="319"/>
      <c r="W37" s="319"/>
      <c r="X37" s="322"/>
      <c r="Y37" s="315"/>
      <c r="Z37" s="329"/>
    </row>
    <row r="38" spans="1:26" ht="102" x14ac:dyDescent="0.25">
      <c r="A38" s="101">
        <v>34</v>
      </c>
      <c r="B38" s="89" t="s">
        <v>247</v>
      </c>
      <c r="C38" s="341" t="s">
        <v>123</v>
      </c>
      <c r="D38" s="440" t="s">
        <v>248</v>
      </c>
      <c r="E38" s="440" t="s">
        <v>249</v>
      </c>
      <c r="F38" s="440" t="s">
        <v>250</v>
      </c>
      <c r="G38" s="319" t="s">
        <v>257</v>
      </c>
      <c r="H38" s="319" t="s">
        <v>126</v>
      </c>
      <c r="I38" s="319" t="s">
        <v>127</v>
      </c>
      <c r="J38" s="316" t="s">
        <v>123</v>
      </c>
      <c r="K38" s="410" t="s">
        <v>258</v>
      </c>
      <c r="L38" s="369">
        <v>150000</v>
      </c>
      <c r="M38" s="181">
        <f t="shared" si="1"/>
        <v>127500</v>
      </c>
      <c r="N38" s="338"/>
      <c r="O38" s="321"/>
      <c r="P38" s="338"/>
      <c r="Q38" s="316"/>
      <c r="R38" s="316"/>
      <c r="S38" s="329"/>
      <c r="T38" s="319"/>
      <c r="U38" s="319"/>
      <c r="V38" s="319"/>
      <c r="W38" s="319"/>
      <c r="X38" s="322"/>
      <c r="Y38" s="315"/>
      <c r="Z38" s="329"/>
    </row>
    <row r="39" spans="1:26" ht="102" x14ac:dyDescent="0.25">
      <c r="A39" s="101">
        <v>35</v>
      </c>
      <c r="B39" s="89" t="s">
        <v>247</v>
      </c>
      <c r="C39" s="341" t="s">
        <v>123</v>
      </c>
      <c r="D39" s="440" t="s">
        <v>248</v>
      </c>
      <c r="E39" s="440" t="s">
        <v>249</v>
      </c>
      <c r="F39" s="440" t="s">
        <v>250</v>
      </c>
      <c r="G39" s="319" t="s">
        <v>259</v>
      </c>
      <c r="H39" s="319" t="s">
        <v>126</v>
      </c>
      <c r="I39" s="319" t="s">
        <v>127</v>
      </c>
      <c r="J39" s="316" t="s">
        <v>123</v>
      </c>
      <c r="K39" s="410" t="s">
        <v>260</v>
      </c>
      <c r="L39" s="369">
        <v>5000000</v>
      </c>
      <c r="M39" s="181">
        <f t="shared" si="1"/>
        <v>4250000</v>
      </c>
      <c r="N39" s="338"/>
      <c r="O39" s="321"/>
      <c r="P39" s="338"/>
      <c r="Q39" s="316"/>
      <c r="R39" s="316"/>
      <c r="S39" s="329"/>
      <c r="T39" s="319"/>
      <c r="U39" s="319"/>
      <c r="V39" s="319"/>
      <c r="W39" s="319"/>
      <c r="X39" s="322"/>
      <c r="Y39" s="315" t="s">
        <v>261</v>
      </c>
      <c r="Z39" s="329"/>
    </row>
    <row r="40" spans="1:26" ht="102.75" thickBot="1" x14ac:dyDescent="0.3">
      <c r="A40" s="101">
        <v>36</v>
      </c>
      <c r="B40" s="108" t="s">
        <v>247</v>
      </c>
      <c r="C40" s="342" t="s">
        <v>123</v>
      </c>
      <c r="D40" s="431" t="s">
        <v>248</v>
      </c>
      <c r="E40" s="431" t="s">
        <v>249</v>
      </c>
      <c r="F40" s="431" t="s">
        <v>250</v>
      </c>
      <c r="G40" s="395" t="s">
        <v>262</v>
      </c>
      <c r="H40" s="395" t="s">
        <v>126</v>
      </c>
      <c r="I40" s="395" t="s">
        <v>127</v>
      </c>
      <c r="J40" s="289" t="s">
        <v>123</v>
      </c>
      <c r="K40" s="410" t="s">
        <v>263</v>
      </c>
      <c r="L40" s="293">
        <v>2500000</v>
      </c>
      <c r="M40" s="343">
        <f t="shared" si="1"/>
        <v>2125000</v>
      </c>
      <c r="N40" s="295"/>
      <c r="O40" s="301"/>
      <c r="P40" s="295"/>
      <c r="Q40" s="289"/>
      <c r="R40" s="289"/>
      <c r="S40" s="328"/>
      <c r="T40" s="395"/>
      <c r="U40" s="395"/>
      <c r="V40" s="395"/>
      <c r="W40" s="395"/>
      <c r="X40" s="298"/>
      <c r="Y40" s="288"/>
      <c r="Z40" s="328"/>
    </row>
    <row r="41" spans="1:26" ht="153" customHeight="1" thickBot="1" x14ac:dyDescent="0.3">
      <c r="A41" s="101">
        <v>37</v>
      </c>
      <c r="B41" s="113" t="s">
        <v>264</v>
      </c>
      <c r="C41" s="454" t="s">
        <v>265</v>
      </c>
      <c r="D41" s="455" t="s">
        <v>266</v>
      </c>
      <c r="E41" s="455" t="s">
        <v>267</v>
      </c>
      <c r="F41" s="455" t="s">
        <v>268</v>
      </c>
      <c r="G41" s="403" t="s">
        <v>269</v>
      </c>
      <c r="H41" s="403" t="s">
        <v>126</v>
      </c>
      <c r="I41" s="403" t="s">
        <v>127</v>
      </c>
      <c r="J41" s="401" t="s">
        <v>265</v>
      </c>
      <c r="K41" s="426" t="s">
        <v>270</v>
      </c>
      <c r="L41" s="396">
        <v>110000000</v>
      </c>
      <c r="M41" s="397">
        <f t="shared" si="1"/>
        <v>93500000</v>
      </c>
      <c r="N41" s="398">
        <v>44531</v>
      </c>
      <c r="O41" s="399">
        <v>45656</v>
      </c>
      <c r="P41" s="400" t="s">
        <v>271</v>
      </c>
      <c r="Q41" s="401" t="s">
        <v>271</v>
      </c>
      <c r="R41" s="401" t="s">
        <v>271</v>
      </c>
      <c r="S41" s="402" t="s">
        <v>271</v>
      </c>
      <c r="T41" s="403"/>
      <c r="U41" s="403" t="s">
        <v>271</v>
      </c>
      <c r="V41" s="403" t="s">
        <v>271</v>
      </c>
      <c r="W41" s="403" t="s">
        <v>271</v>
      </c>
      <c r="X41" s="403" t="s">
        <v>271</v>
      </c>
      <c r="Y41" s="400" t="s">
        <v>272</v>
      </c>
      <c r="Z41" s="402" t="s">
        <v>151</v>
      </c>
    </row>
    <row r="42" spans="1:26" ht="60" customHeight="1" thickBot="1" x14ac:dyDescent="0.3">
      <c r="A42" s="101">
        <v>38</v>
      </c>
      <c r="B42" s="109" t="s">
        <v>273</v>
      </c>
      <c r="C42" s="341" t="s">
        <v>274</v>
      </c>
      <c r="D42" s="445" t="s">
        <v>275</v>
      </c>
      <c r="E42" s="445" t="s">
        <v>276</v>
      </c>
      <c r="F42" s="445" t="s">
        <v>277</v>
      </c>
      <c r="G42" s="427" t="s">
        <v>278</v>
      </c>
      <c r="H42" s="114" t="s">
        <v>126</v>
      </c>
      <c r="I42" s="114" t="s">
        <v>127</v>
      </c>
      <c r="J42" s="114" t="s">
        <v>221</v>
      </c>
      <c r="K42" s="428" t="s">
        <v>279</v>
      </c>
      <c r="L42" s="404">
        <v>30000000</v>
      </c>
      <c r="M42" s="397">
        <f t="shared" si="1"/>
        <v>25500000</v>
      </c>
      <c r="N42" s="404">
        <v>2022</v>
      </c>
      <c r="O42" s="115">
        <v>2026</v>
      </c>
      <c r="P42" s="404"/>
      <c r="Q42" s="405"/>
      <c r="R42" s="405"/>
      <c r="S42" s="115"/>
      <c r="T42" s="114"/>
      <c r="U42" s="114" t="s">
        <v>142</v>
      </c>
      <c r="V42" s="114"/>
      <c r="W42" s="114" t="s">
        <v>142</v>
      </c>
      <c r="X42" s="114"/>
      <c r="Y42" s="404" t="s">
        <v>280</v>
      </c>
      <c r="Z42" s="115" t="s">
        <v>176</v>
      </c>
    </row>
    <row r="43" spans="1:26" ht="173.45" customHeight="1" thickBot="1" x14ac:dyDescent="0.3">
      <c r="A43" s="101">
        <v>39</v>
      </c>
      <c r="B43" s="116" t="s">
        <v>281</v>
      </c>
      <c r="C43" s="117" t="s">
        <v>282</v>
      </c>
      <c r="D43" s="118">
        <v>44553315</v>
      </c>
      <c r="E43" s="118">
        <v>102517347</v>
      </c>
      <c r="F43" s="119">
        <v>600085660</v>
      </c>
      <c r="G43" s="120" t="s">
        <v>283</v>
      </c>
      <c r="H43" s="121" t="s">
        <v>100</v>
      </c>
      <c r="I43" s="122" t="s">
        <v>127</v>
      </c>
      <c r="J43" s="122" t="s">
        <v>127</v>
      </c>
      <c r="K43" s="123" t="s">
        <v>284</v>
      </c>
      <c r="L43" s="124">
        <v>70000000</v>
      </c>
      <c r="M43" s="125">
        <f t="shared" ref="M43:M77" si="3">L43/100*85</f>
        <v>59500000</v>
      </c>
      <c r="N43" s="126">
        <v>2022</v>
      </c>
      <c r="O43" s="127">
        <v>2024</v>
      </c>
      <c r="P43" s="126" t="s">
        <v>142</v>
      </c>
      <c r="Q43" s="128" t="s">
        <v>142</v>
      </c>
      <c r="R43" s="128" t="s">
        <v>142</v>
      </c>
      <c r="S43" s="127" t="s">
        <v>142</v>
      </c>
      <c r="T43" s="121"/>
      <c r="U43" s="129" t="s">
        <v>142</v>
      </c>
      <c r="V43" s="129"/>
      <c r="W43" s="129"/>
      <c r="X43" s="129" t="s">
        <v>142</v>
      </c>
      <c r="Y43" s="130" t="s">
        <v>285</v>
      </c>
      <c r="Z43" s="323" t="s">
        <v>176</v>
      </c>
    </row>
    <row r="44" spans="1:26" s="25" customFormat="1" ht="172.15" customHeight="1" thickBot="1" x14ac:dyDescent="0.3">
      <c r="A44" s="101">
        <v>40</v>
      </c>
      <c r="B44" s="116" t="s">
        <v>286</v>
      </c>
      <c r="C44" s="117" t="s">
        <v>282</v>
      </c>
      <c r="D44" s="118">
        <v>44555482</v>
      </c>
      <c r="E44" s="118">
        <v>102517380</v>
      </c>
      <c r="F44" s="119">
        <v>600085716</v>
      </c>
      <c r="G44" s="120" t="s">
        <v>287</v>
      </c>
      <c r="H44" s="121" t="s">
        <v>100</v>
      </c>
      <c r="I44" s="122" t="s">
        <v>127</v>
      </c>
      <c r="J44" s="122" t="s">
        <v>127</v>
      </c>
      <c r="K44" s="120" t="s">
        <v>288</v>
      </c>
      <c r="L44" s="124">
        <v>15000000</v>
      </c>
      <c r="M44" s="125">
        <f t="shared" si="3"/>
        <v>12750000</v>
      </c>
      <c r="N44" s="116" t="s">
        <v>289</v>
      </c>
      <c r="O44" s="127" t="s">
        <v>289</v>
      </c>
      <c r="P44" s="126" t="s">
        <v>142</v>
      </c>
      <c r="Q44" s="128" t="s">
        <v>142</v>
      </c>
      <c r="R44" s="128" t="s">
        <v>142</v>
      </c>
      <c r="S44" s="127" t="s">
        <v>142</v>
      </c>
      <c r="T44" s="121"/>
      <c r="U44" s="129"/>
      <c r="V44" s="129"/>
      <c r="W44" s="129"/>
      <c r="X44" s="129" t="s">
        <v>142</v>
      </c>
      <c r="Y44" s="130" t="s">
        <v>290</v>
      </c>
      <c r="Z44" s="323" t="s">
        <v>176</v>
      </c>
    </row>
    <row r="45" spans="1:26" s="25" customFormat="1" ht="140.25" x14ac:dyDescent="0.25">
      <c r="A45" s="101">
        <v>41</v>
      </c>
      <c r="B45" s="131" t="s">
        <v>291</v>
      </c>
      <c r="C45" s="132" t="s">
        <v>282</v>
      </c>
      <c r="D45" s="133">
        <v>70839379</v>
      </c>
      <c r="E45" s="133">
        <v>102517177</v>
      </c>
      <c r="F45" s="134">
        <v>600085678</v>
      </c>
      <c r="G45" s="135" t="s">
        <v>292</v>
      </c>
      <c r="H45" s="99" t="s">
        <v>100</v>
      </c>
      <c r="I45" s="136" t="s">
        <v>127</v>
      </c>
      <c r="J45" s="136" t="s">
        <v>127</v>
      </c>
      <c r="K45" s="137" t="s">
        <v>293</v>
      </c>
      <c r="L45" s="138">
        <v>5000000</v>
      </c>
      <c r="M45" s="139">
        <f t="shared" si="3"/>
        <v>4250000</v>
      </c>
      <c r="N45" s="140">
        <v>2023</v>
      </c>
      <c r="O45" s="141">
        <v>2024</v>
      </c>
      <c r="P45" s="140"/>
      <c r="Q45" s="142"/>
      <c r="R45" s="142"/>
      <c r="S45" s="141"/>
      <c r="T45" s="99"/>
      <c r="U45" s="143"/>
      <c r="V45" s="143"/>
      <c r="W45" s="143"/>
      <c r="X45" s="143"/>
      <c r="Y45" s="144" t="s">
        <v>294</v>
      </c>
      <c r="Z45" s="274" t="s">
        <v>294</v>
      </c>
    </row>
    <row r="46" spans="1:26" ht="140.25" x14ac:dyDescent="0.25">
      <c r="A46" s="101">
        <v>42</v>
      </c>
      <c r="B46" s="146" t="s">
        <v>291</v>
      </c>
      <c r="C46" s="147" t="s">
        <v>282</v>
      </c>
      <c r="D46" s="148">
        <v>70839379</v>
      </c>
      <c r="E46" s="148">
        <v>102517177</v>
      </c>
      <c r="F46" s="149">
        <v>600085678</v>
      </c>
      <c r="G46" s="150" t="s">
        <v>295</v>
      </c>
      <c r="H46" s="101" t="s">
        <v>100</v>
      </c>
      <c r="I46" s="151" t="s">
        <v>127</v>
      </c>
      <c r="J46" s="151" t="s">
        <v>127</v>
      </c>
      <c r="K46" s="152" t="s">
        <v>296</v>
      </c>
      <c r="L46" s="153">
        <v>1000000</v>
      </c>
      <c r="M46" s="154">
        <f t="shared" si="3"/>
        <v>850000</v>
      </c>
      <c r="N46" s="155">
        <v>2022</v>
      </c>
      <c r="O46" s="156">
        <v>2024</v>
      </c>
      <c r="P46" s="155" t="s">
        <v>142</v>
      </c>
      <c r="Q46" s="157" t="s">
        <v>142</v>
      </c>
      <c r="R46" s="157" t="s">
        <v>142</v>
      </c>
      <c r="S46" s="156"/>
      <c r="T46" s="101"/>
      <c r="U46" s="158"/>
      <c r="V46" s="158" t="s">
        <v>142</v>
      </c>
      <c r="W46" s="158"/>
      <c r="X46" s="158"/>
      <c r="Y46" s="159" t="s">
        <v>297</v>
      </c>
      <c r="Z46" s="160" t="s">
        <v>298</v>
      </c>
    </row>
    <row r="47" spans="1:26" s="23" customFormat="1" ht="140.25" x14ac:dyDescent="0.25">
      <c r="A47" s="101">
        <v>43</v>
      </c>
      <c r="B47" s="146" t="s">
        <v>291</v>
      </c>
      <c r="C47" s="147" t="s">
        <v>282</v>
      </c>
      <c r="D47" s="148">
        <v>70839379</v>
      </c>
      <c r="E47" s="148">
        <v>102517177</v>
      </c>
      <c r="F47" s="149">
        <v>600085678</v>
      </c>
      <c r="G47" s="150" t="s">
        <v>299</v>
      </c>
      <c r="H47" s="101" t="s">
        <v>100</v>
      </c>
      <c r="I47" s="151" t="s">
        <v>127</v>
      </c>
      <c r="J47" s="151" t="s">
        <v>127</v>
      </c>
      <c r="K47" s="152" t="s">
        <v>300</v>
      </c>
      <c r="L47" s="153">
        <v>10000000</v>
      </c>
      <c r="M47" s="154">
        <f t="shared" si="3"/>
        <v>8500000</v>
      </c>
      <c r="N47" s="155">
        <v>2022</v>
      </c>
      <c r="O47" s="156">
        <v>2023</v>
      </c>
      <c r="P47" s="155" t="s">
        <v>142</v>
      </c>
      <c r="Q47" s="157"/>
      <c r="R47" s="157"/>
      <c r="S47" s="156" t="s">
        <v>142</v>
      </c>
      <c r="T47" s="101"/>
      <c r="U47" s="158"/>
      <c r="V47" s="158"/>
      <c r="W47" s="158"/>
      <c r="X47" s="158" t="s">
        <v>142</v>
      </c>
      <c r="Y47" s="159" t="s">
        <v>301</v>
      </c>
      <c r="Z47" s="160" t="s">
        <v>298</v>
      </c>
    </row>
    <row r="48" spans="1:26" s="30" customFormat="1" ht="141" thickBot="1" x14ac:dyDescent="0.3">
      <c r="A48" s="101">
        <v>44</v>
      </c>
      <c r="B48" s="161" t="s">
        <v>291</v>
      </c>
      <c r="C48" s="162" t="s">
        <v>282</v>
      </c>
      <c r="D48" s="163">
        <v>70839379</v>
      </c>
      <c r="E48" s="163">
        <v>102517177</v>
      </c>
      <c r="F48" s="164">
        <v>600085678</v>
      </c>
      <c r="G48" s="165" t="s">
        <v>302</v>
      </c>
      <c r="H48" s="166" t="s">
        <v>100</v>
      </c>
      <c r="I48" s="167" t="s">
        <v>127</v>
      </c>
      <c r="J48" s="167" t="s">
        <v>127</v>
      </c>
      <c r="K48" s="165" t="s">
        <v>303</v>
      </c>
      <c r="L48" s="168">
        <v>90000000</v>
      </c>
      <c r="M48" s="169">
        <f t="shared" si="3"/>
        <v>76500000</v>
      </c>
      <c r="N48" s="170">
        <v>2022</v>
      </c>
      <c r="O48" s="171">
        <v>2024</v>
      </c>
      <c r="P48" s="170"/>
      <c r="Q48" s="172"/>
      <c r="R48" s="172"/>
      <c r="S48" s="171"/>
      <c r="T48" s="173"/>
      <c r="U48" s="174"/>
      <c r="V48" s="174"/>
      <c r="W48" s="174" t="s">
        <v>142</v>
      </c>
      <c r="X48" s="174"/>
      <c r="Y48" s="175" t="s">
        <v>297</v>
      </c>
      <c r="Z48" s="314" t="s">
        <v>304</v>
      </c>
    </row>
    <row r="49" spans="1:26" ht="153" x14ac:dyDescent="0.25">
      <c r="A49" s="101">
        <v>45</v>
      </c>
      <c r="B49" s="131" t="s">
        <v>305</v>
      </c>
      <c r="C49" s="132" t="s">
        <v>282</v>
      </c>
      <c r="D49" s="133">
        <v>44226233</v>
      </c>
      <c r="E49" s="133">
        <v>44226233</v>
      </c>
      <c r="F49" s="134">
        <v>600085627</v>
      </c>
      <c r="G49" s="135" t="s">
        <v>306</v>
      </c>
      <c r="H49" s="99" t="s">
        <v>100</v>
      </c>
      <c r="I49" s="177" t="s">
        <v>127</v>
      </c>
      <c r="J49" s="136" t="s">
        <v>127</v>
      </c>
      <c r="K49" s="135" t="s">
        <v>307</v>
      </c>
      <c r="L49" s="138">
        <v>40000000</v>
      </c>
      <c r="M49" s="178">
        <f t="shared" si="3"/>
        <v>34000000</v>
      </c>
      <c r="N49" s="179">
        <v>2024</v>
      </c>
      <c r="O49" s="141">
        <v>2027</v>
      </c>
      <c r="P49" s="140" t="s">
        <v>142</v>
      </c>
      <c r="Q49" s="142" t="s">
        <v>142</v>
      </c>
      <c r="R49" s="142" t="s">
        <v>142</v>
      </c>
      <c r="S49" s="141" t="s">
        <v>142</v>
      </c>
      <c r="T49" s="99"/>
      <c r="U49" s="143"/>
      <c r="V49" s="143"/>
      <c r="W49" s="143"/>
      <c r="X49" s="143" t="s">
        <v>142</v>
      </c>
      <c r="Y49" s="144" t="s">
        <v>176</v>
      </c>
      <c r="Z49" s="274" t="s">
        <v>176</v>
      </c>
    </row>
    <row r="50" spans="1:26" ht="153" x14ac:dyDescent="0.25">
      <c r="A50" s="101">
        <v>46</v>
      </c>
      <c r="B50" s="146" t="s">
        <v>305</v>
      </c>
      <c r="C50" s="147" t="s">
        <v>282</v>
      </c>
      <c r="D50" s="148">
        <v>44226233</v>
      </c>
      <c r="E50" s="148">
        <v>44226233</v>
      </c>
      <c r="F50" s="149">
        <v>600085627</v>
      </c>
      <c r="G50" s="150" t="s">
        <v>308</v>
      </c>
      <c r="H50" s="101" t="s">
        <v>100</v>
      </c>
      <c r="I50" s="180" t="s">
        <v>127</v>
      </c>
      <c r="J50" s="151" t="s">
        <v>127</v>
      </c>
      <c r="K50" s="150" t="s">
        <v>309</v>
      </c>
      <c r="L50" s="153">
        <v>5000000</v>
      </c>
      <c r="M50" s="181">
        <f t="shared" si="3"/>
        <v>4250000</v>
      </c>
      <c r="N50" s="182">
        <v>2024</v>
      </c>
      <c r="O50" s="156">
        <v>2027</v>
      </c>
      <c r="P50" s="155"/>
      <c r="Q50" s="157" t="s">
        <v>142</v>
      </c>
      <c r="R50" s="157"/>
      <c r="S50" s="156" t="s">
        <v>142</v>
      </c>
      <c r="T50" s="101"/>
      <c r="U50" s="158"/>
      <c r="V50" s="158"/>
      <c r="W50" s="158"/>
      <c r="X50" s="158" t="s">
        <v>142</v>
      </c>
      <c r="Y50" s="159" t="s">
        <v>176</v>
      </c>
      <c r="Z50" s="160" t="s">
        <v>176</v>
      </c>
    </row>
    <row r="51" spans="1:26" ht="153" x14ac:dyDescent="0.25">
      <c r="A51" s="101">
        <v>47</v>
      </c>
      <c r="B51" s="146" t="s">
        <v>305</v>
      </c>
      <c r="C51" s="147" t="s">
        <v>282</v>
      </c>
      <c r="D51" s="148">
        <v>44226233</v>
      </c>
      <c r="E51" s="148">
        <v>44226233</v>
      </c>
      <c r="F51" s="149">
        <v>600085627</v>
      </c>
      <c r="G51" s="150" t="s">
        <v>310</v>
      </c>
      <c r="H51" s="101" t="s">
        <v>100</v>
      </c>
      <c r="I51" s="180" t="s">
        <v>127</v>
      </c>
      <c r="J51" s="151" t="s">
        <v>127</v>
      </c>
      <c r="K51" s="150" t="s">
        <v>311</v>
      </c>
      <c r="L51" s="153">
        <v>5000000</v>
      </c>
      <c r="M51" s="181">
        <f t="shared" si="3"/>
        <v>4250000</v>
      </c>
      <c r="N51" s="182">
        <v>2024</v>
      </c>
      <c r="O51" s="156">
        <v>2027</v>
      </c>
      <c r="P51" s="155"/>
      <c r="Q51" s="157" t="s">
        <v>142</v>
      </c>
      <c r="R51" s="157"/>
      <c r="S51" s="156" t="s">
        <v>142</v>
      </c>
      <c r="T51" s="101"/>
      <c r="U51" s="158"/>
      <c r="V51" s="158"/>
      <c r="W51" s="158"/>
      <c r="X51" s="158" t="s">
        <v>142</v>
      </c>
      <c r="Y51" s="159" t="s">
        <v>176</v>
      </c>
      <c r="Z51" s="160" t="s">
        <v>176</v>
      </c>
    </row>
    <row r="52" spans="1:26" ht="153.75" thickBot="1" x14ac:dyDescent="0.3">
      <c r="A52" s="101">
        <v>48</v>
      </c>
      <c r="B52" s="184" t="s">
        <v>305</v>
      </c>
      <c r="C52" s="185" t="s">
        <v>282</v>
      </c>
      <c r="D52" s="186">
        <v>44226233</v>
      </c>
      <c r="E52" s="186">
        <v>44226233</v>
      </c>
      <c r="F52" s="187">
        <v>600085627</v>
      </c>
      <c r="G52" s="188" t="s">
        <v>312</v>
      </c>
      <c r="H52" s="166" t="s">
        <v>100</v>
      </c>
      <c r="I52" s="189" t="s">
        <v>127</v>
      </c>
      <c r="J52" s="190" t="s">
        <v>127</v>
      </c>
      <c r="K52" s="188" t="s">
        <v>313</v>
      </c>
      <c r="L52" s="168">
        <v>2000000</v>
      </c>
      <c r="M52" s="191">
        <f t="shared" si="3"/>
        <v>1700000</v>
      </c>
      <c r="N52" s="192">
        <v>2024</v>
      </c>
      <c r="O52" s="193">
        <v>2027</v>
      </c>
      <c r="P52" s="194"/>
      <c r="Q52" s="195" t="s">
        <v>142</v>
      </c>
      <c r="R52" s="195"/>
      <c r="S52" s="193" t="s">
        <v>142</v>
      </c>
      <c r="T52" s="166"/>
      <c r="U52" s="196"/>
      <c r="V52" s="196"/>
      <c r="W52" s="196"/>
      <c r="X52" s="196" t="s">
        <v>142</v>
      </c>
      <c r="Y52" s="197" t="s">
        <v>176</v>
      </c>
      <c r="Z52" s="279" t="s">
        <v>176</v>
      </c>
    </row>
    <row r="53" spans="1:26" ht="165.75" x14ac:dyDescent="0.25">
      <c r="A53" s="101">
        <v>49</v>
      </c>
      <c r="B53" s="198" t="s">
        <v>314</v>
      </c>
      <c r="C53" s="199" t="s">
        <v>282</v>
      </c>
      <c r="D53" s="200">
        <v>44553331</v>
      </c>
      <c r="E53" s="200">
        <v>102517282</v>
      </c>
      <c r="F53" s="201">
        <v>600085520</v>
      </c>
      <c r="G53" s="177" t="s">
        <v>315</v>
      </c>
      <c r="H53" s="143" t="s">
        <v>100</v>
      </c>
      <c r="I53" s="136" t="s">
        <v>127</v>
      </c>
      <c r="J53" s="135" t="s">
        <v>127</v>
      </c>
      <c r="K53" s="202" t="s">
        <v>316</v>
      </c>
      <c r="L53" s="138">
        <v>2500000</v>
      </c>
      <c r="M53" s="139">
        <f t="shared" si="3"/>
        <v>2125000</v>
      </c>
      <c r="N53" s="140">
        <v>2022</v>
      </c>
      <c r="O53" s="145">
        <v>2024</v>
      </c>
      <c r="P53" s="179"/>
      <c r="Q53" s="142"/>
      <c r="R53" s="142"/>
      <c r="S53" s="145"/>
      <c r="T53" s="203"/>
      <c r="U53" s="204"/>
      <c r="V53" s="204" t="s">
        <v>142</v>
      </c>
      <c r="W53" s="204"/>
      <c r="X53" s="204"/>
      <c r="Y53" s="131" t="s">
        <v>176</v>
      </c>
      <c r="Z53" s="274" t="s">
        <v>176</v>
      </c>
    </row>
    <row r="54" spans="1:26" ht="165.75" x14ac:dyDescent="0.25">
      <c r="A54" s="101">
        <v>50</v>
      </c>
      <c r="B54" s="205" t="s">
        <v>314</v>
      </c>
      <c r="C54" s="206" t="s">
        <v>282</v>
      </c>
      <c r="D54" s="207">
        <v>44553331</v>
      </c>
      <c r="E54" s="207">
        <v>102517282</v>
      </c>
      <c r="F54" s="208">
        <v>600085520</v>
      </c>
      <c r="G54" s="180" t="s">
        <v>317</v>
      </c>
      <c r="H54" s="158" t="s">
        <v>100</v>
      </c>
      <c r="I54" s="151" t="s">
        <v>127</v>
      </c>
      <c r="J54" s="150" t="s">
        <v>127</v>
      </c>
      <c r="K54" s="209" t="s">
        <v>318</v>
      </c>
      <c r="L54" s="210">
        <v>10000000</v>
      </c>
      <c r="M54" s="211">
        <f t="shared" si="3"/>
        <v>8500000</v>
      </c>
      <c r="N54" s="155">
        <v>2022</v>
      </c>
      <c r="O54" s="183">
        <v>2024</v>
      </c>
      <c r="P54" s="182"/>
      <c r="Q54" s="157"/>
      <c r="R54" s="157"/>
      <c r="S54" s="183"/>
      <c r="T54" s="212"/>
      <c r="U54" s="213"/>
      <c r="V54" s="213"/>
      <c r="W54" s="213"/>
      <c r="X54" s="213"/>
      <c r="Y54" s="214" t="s">
        <v>319</v>
      </c>
      <c r="Z54" s="324" t="s">
        <v>176</v>
      </c>
    </row>
    <row r="55" spans="1:26" ht="166.5" thickBot="1" x14ac:dyDescent="0.3">
      <c r="A55" s="101">
        <v>51</v>
      </c>
      <c r="B55" s="215" t="s">
        <v>314</v>
      </c>
      <c r="C55" s="216" t="s">
        <v>282</v>
      </c>
      <c r="D55" s="217">
        <v>44553331</v>
      </c>
      <c r="E55" s="217">
        <v>102517282</v>
      </c>
      <c r="F55" s="218">
        <v>600085520</v>
      </c>
      <c r="G55" s="219" t="s">
        <v>320</v>
      </c>
      <c r="H55" s="174" t="s">
        <v>100</v>
      </c>
      <c r="I55" s="167" t="s">
        <v>127</v>
      </c>
      <c r="J55" s="165" t="s">
        <v>127</v>
      </c>
      <c r="K55" s="220" t="s">
        <v>321</v>
      </c>
      <c r="L55" s="221">
        <v>40000000</v>
      </c>
      <c r="M55" s="222">
        <f t="shared" si="3"/>
        <v>34000000</v>
      </c>
      <c r="N55" s="223">
        <v>2022</v>
      </c>
      <c r="O55" s="224">
        <v>2024</v>
      </c>
      <c r="P55" s="225"/>
      <c r="Q55" s="226"/>
      <c r="R55" s="226"/>
      <c r="S55" s="224"/>
      <c r="T55" s="227"/>
      <c r="U55" s="228"/>
      <c r="V55" s="228"/>
      <c r="W55" s="228"/>
      <c r="X55" s="228"/>
      <c r="Y55" s="215" t="s">
        <v>176</v>
      </c>
      <c r="Z55" s="325" t="s">
        <v>176</v>
      </c>
    </row>
    <row r="56" spans="1:26" ht="141" thickBot="1" x14ac:dyDescent="0.3">
      <c r="A56" s="101">
        <v>52</v>
      </c>
      <c r="B56" s="198" t="s">
        <v>322</v>
      </c>
      <c r="C56" s="199" t="s">
        <v>282</v>
      </c>
      <c r="D56" s="200">
        <v>44555491</v>
      </c>
      <c r="E56" s="200">
        <v>102565350</v>
      </c>
      <c r="F56" s="201">
        <v>600085597</v>
      </c>
      <c r="G56" s="120" t="s">
        <v>323</v>
      </c>
      <c r="H56" s="121" t="s">
        <v>100</v>
      </c>
      <c r="I56" s="136" t="s">
        <v>127</v>
      </c>
      <c r="J56" s="136" t="s">
        <v>127</v>
      </c>
      <c r="K56" s="120" t="s">
        <v>324</v>
      </c>
      <c r="L56" s="138">
        <v>30000000</v>
      </c>
      <c r="M56" s="139">
        <f t="shared" si="3"/>
        <v>25500000</v>
      </c>
      <c r="N56" s="140">
        <v>2024</v>
      </c>
      <c r="O56" s="141">
        <v>2026</v>
      </c>
      <c r="P56" s="140"/>
      <c r="Q56" s="142"/>
      <c r="R56" s="142"/>
      <c r="S56" s="141"/>
      <c r="T56" s="99"/>
      <c r="U56" s="143"/>
      <c r="V56" s="143"/>
      <c r="W56" s="143" t="s">
        <v>142</v>
      </c>
      <c r="X56" s="143"/>
      <c r="Y56" s="144" t="s">
        <v>176</v>
      </c>
      <c r="Z56" s="274" t="s">
        <v>176</v>
      </c>
    </row>
    <row r="57" spans="1:26" ht="141" thickBot="1" x14ac:dyDescent="0.3">
      <c r="A57" s="101">
        <v>53</v>
      </c>
      <c r="B57" s="215" t="s">
        <v>322</v>
      </c>
      <c r="C57" s="216" t="s">
        <v>282</v>
      </c>
      <c r="D57" s="217">
        <v>44555491</v>
      </c>
      <c r="E57" s="217">
        <v>102565350</v>
      </c>
      <c r="F57" s="218">
        <v>600085597</v>
      </c>
      <c r="G57" s="165" t="s">
        <v>325</v>
      </c>
      <c r="H57" s="173" t="s">
        <v>100</v>
      </c>
      <c r="I57" s="167" t="s">
        <v>127</v>
      </c>
      <c r="J57" s="167" t="s">
        <v>127</v>
      </c>
      <c r="K57" s="165" t="s">
        <v>326</v>
      </c>
      <c r="L57" s="229">
        <v>30000000</v>
      </c>
      <c r="M57" s="230">
        <f t="shared" si="3"/>
        <v>25500000</v>
      </c>
      <c r="N57" s="170">
        <v>2024</v>
      </c>
      <c r="O57" s="171">
        <v>2026</v>
      </c>
      <c r="P57" s="170"/>
      <c r="Q57" s="172"/>
      <c r="R57" s="172"/>
      <c r="S57" s="171"/>
      <c r="T57" s="173"/>
      <c r="U57" s="174"/>
      <c r="V57" s="174" t="s">
        <v>142</v>
      </c>
      <c r="W57" s="174"/>
      <c r="X57" s="174"/>
      <c r="Y57" s="175" t="s">
        <v>176</v>
      </c>
      <c r="Z57" s="314" t="s">
        <v>176</v>
      </c>
    </row>
    <row r="58" spans="1:26" ht="127.5" x14ac:dyDescent="0.25">
      <c r="A58" s="101">
        <v>54</v>
      </c>
      <c r="B58" s="131" t="s">
        <v>327</v>
      </c>
      <c r="C58" s="132" t="s">
        <v>282</v>
      </c>
      <c r="D58" s="133">
        <v>44553382</v>
      </c>
      <c r="E58" s="133">
        <v>102517304</v>
      </c>
      <c r="F58" s="231">
        <v>600085538</v>
      </c>
      <c r="G58" s="232" t="s">
        <v>328</v>
      </c>
      <c r="H58" s="204" t="s">
        <v>100</v>
      </c>
      <c r="I58" s="202" t="s">
        <v>127</v>
      </c>
      <c r="J58" s="202" t="s">
        <v>127</v>
      </c>
      <c r="K58" s="233" t="s">
        <v>329</v>
      </c>
      <c r="L58" s="234">
        <v>1000000</v>
      </c>
      <c r="M58" s="235">
        <f t="shared" si="3"/>
        <v>850000</v>
      </c>
      <c r="N58" s="236">
        <v>2023</v>
      </c>
      <c r="O58" s="237">
        <v>2027</v>
      </c>
      <c r="P58" s="238"/>
      <c r="Q58" s="239" t="s">
        <v>142</v>
      </c>
      <c r="R58" s="239" t="s">
        <v>142</v>
      </c>
      <c r="S58" s="240" t="s">
        <v>142</v>
      </c>
      <c r="T58" s="241"/>
      <c r="U58" s="242"/>
      <c r="V58" s="242"/>
      <c r="W58" s="242"/>
      <c r="X58" s="242"/>
      <c r="Y58" s="243" t="s">
        <v>176</v>
      </c>
      <c r="Z58" s="282" t="s">
        <v>176</v>
      </c>
    </row>
    <row r="59" spans="1:26" ht="127.5" x14ac:dyDescent="0.25">
      <c r="A59" s="101">
        <v>55</v>
      </c>
      <c r="B59" s="146" t="s">
        <v>327</v>
      </c>
      <c r="C59" s="147" t="s">
        <v>282</v>
      </c>
      <c r="D59" s="148">
        <v>44553382</v>
      </c>
      <c r="E59" s="148">
        <v>102517304</v>
      </c>
      <c r="F59" s="244">
        <v>600085538</v>
      </c>
      <c r="G59" s="245" t="s">
        <v>330</v>
      </c>
      <c r="H59" s="213" t="s">
        <v>100</v>
      </c>
      <c r="I59" s="209" t="s">
        <v>127</v>
      </c>
      <c r="J59" s="209" t="s">
        <v>127</v>
      </c>
      <c r="K59" s="246" t="s">
        <v>331</v>
      </c>
      <c r="L59" s="247">
        <v>10000000</v>
      </c>
      <c r="M59" s="248">
        <f t="shared" si="3"/>
        <v>8500000</v>
      </c>
      <c r="N59" s="249">
        <v>2023</v>
      </c>
      <c r="O59" s="250">
        <v>2027</v>
      </c>
      <c r="P59" s="251"/>
      <c r="Q59" s="252"/>
      <c r="R59" s="252"/>
      <c r="S59" s="253"/>
      <c r="T59" s="254"/>
      <c r="U59" s="255"/>
      <c r="V59" s="255" t="s">
        <v>142</v>
      </c>
      <c r="W59" s="255" t="s">
        <v>142</v>
      </c>
      <c r="X59" s="255"/>
      <c r="Y59" s="256" t="s">
        <v>176</v>
      </c>
      <c r="Z59" s="326" t="s">
        <v>176</v>
      </c>
    </row>
    <row r="60" spans="1:26" ht="128.25" thickBot="1" x14ac:dyDescent="0.3">
      <c r="A60" s="101">
        <v>56</v>
      </c>
      <c r="B60" s="161" t="s">
        <v>327</v>
      </c>
      <c r="C60" s="162" t="s">
        <v>282</v>
      </c>
      <c r="D60" s="163">
        <v>44553382</v>
      </c>
      <c r="E60" s="163">
        <v>102517304</v>
      </c>
      <c r="F60" s="257">
        <v>600085538</v>
      </c>
      <c r="G60" s="258" t="s">
        <v>332</v>
      </c>
      <c r="H60" s="259" t="s">
        <v>100</v>
      </c>
      <c r="I60" s="260" t="s">
        <v>127</v>
      </c>
      <c r="J60" s="260" t="s">
        <v>127</v>
      </c>
      <c r="K60" s="261" t="s">
        <v>333</v>
      </c>
      <c r="L60" s="262">
        <v>1000000</v>
      </c>
      <c r="M60" s="263">
        <f t="shared" si="3"/>
        <v>850000</v>
      </c>
      <c r="N60" s="264">
        <v>2023</v>
      </c>
      <c r="O60" s="265">
        <v>2027</v>
      </c>
      <c r="P60" s="266"/>
      <c r="Q60" s="267"/>
      <c r="R60" s="267"/>
      <c r="S60" s="268"/>
      <c r="T60" s="269"/>
      <c r="U60" s="270"/>
      <c r="V60" s="270" t="s">
        <v>142</v>
      </c>
      <c r="W60" s="270" t="s">
        <v>142</v>
      </c>
      <c r="X60" s="270"/>
      <c r="Y60" s="271" t="s">
        <v>176</v>
      </c>
      <c r="Z60" s="327" t="s">
        <v>176</v>
      </c>
    </row>
    <row r="61" spans="1:26" ht="127.5" x14ac:dyDescent="0.25">
      <c r="A61" s="101">
        <v>57</v>
      </c>
      <c r="B61" s="131" t="s">
        <v>334</v>
      </c>
      <c r="C61" s="132" t="s">
        <v>282</v>
      </c>
      <c r="D61" s="133">
        <v>44553226</v>
      </c>
      <c r="E61" s="133">
        <v>102517371</v>
      </c>
      <c r="F61" s="231">
        <v>600085554</v>
      </c>
      <c r="G61" s="202" t="s">
        <v>335</v>
      </c>
      <c r="H61" s="202" t="s">
        <v>100</v>
      </c>
      <c r="I61" s="202" t="s">
        <v>127</v>
      </c>
      <c r="J61" s="202" t="s">
        <v>127</v>
      </c>
      <c r="K61" s="202" t="s">
        <v>336</v>
      </c>
      <c r="L61" s="272">
        <v>15000000</v>
      </c>
      <c r="M61" s="578">
        <f t="shared" si="3"/>
        <v>12750000</v>
      </c>
      <c r="N61" s="144">
        <v>2023</v>
      </c>
      <c r="O61" s="273">
        <v>2025</v>
      </c>
      <c r="P61" s="131"/>
      <c r="Q61" s="132" t="s">
        <v>142</v>
      </c>
      <c r="R61" s="132" t="s">
        <v>142</v>
      </c>
      <c r="S61" s="273" t="s">
        <v>142</v>
      </c>
      <c r="T61" s="202"/>
      <c r="U61" s="202"/>
      <c r="V61" s="202"/>
      <c r="W61" s="202"/>
      <c r="X61" s="136"/>
      <c r="Y61" s="144" t="s">
        <v>176</v>
      </c>
      <c r="Z61" s="274" t="s">
        <v>176</v>
      </c>
    </row>
    <row r="62" spans="1:26" ht="128.25" thickBot="1" x14ac:dyDescent="0.3">
      <c r="A62" s="101">
        <v>58</v>
      </c>
      <c r="B62" s="184" t="s">
        <v>334</v>
      </c>
      <c r="C62" s="185" t="s">
        <v>282</v>
      </c>
      <c r="D62" s="186">
        <v>44553226</v>
      </c>
      <c r="E62" s="186">
        <v>102517371</v>
      </c>
      <c r="F62" s="275">
        <v>600085554</v>
      </c>
      <c r="G62" s="260" t="s">
        <v>337</v>
      </c>
      <c r="H62" s="276" t="s">
        <v>100</v>
      </c>
      <c r="I62" s="276" t="s">
        <v>127</v>
      </c>
      <c r="J62" s="276" t="s">
        <v>127</v>
      </c>
      <c r="K62" s="260" t="s">
        <v>338</v>
      </c>
      <c r="L62" s="277">
        <v>6500000</v>
      </c>
      <c r="M62" s="191">
        <f t="shared" ref="M62:M63" si="4">L62/100*85</f>
        <v>5525000</v>
      </c>
      <c r="N62" s="197">
        <v>2023</v>
      </c>
      <c r="O62" s="278">
        <v>2025</v>
      </c>
      <c r="P62" s="184"/>
      <c r="Q62" s="185"/>
      <c r="R62" s="185" t="s">
        <v>142</v>
      </c>
      <c r="S62" s="278"/>
      <c r="T62" s="260"/>
      <c r="U62" s="260"/>
      <c r="V62" s="260"/>
      <c r="W62" s="260"/>
      <c r="X62" s="190"/>
      <c r="Y62" s="197" t="s">
        <v>339</v>
      </c>
      <c r="Z62" s="279" t="s">
        <v>176</v>
      </c>
    </row>
    <row r="63" spans="1:26" ht="127.5" x14ac:dyDescent="0.25">
      <c r="A63" s="101">
        <v>59</v>
      </c>
      <c r="B63" s="198" t="s">
        <v>340</v>
      </c>
      <c r="C63" s="199" t="s">
        <v>282</v>
      </c>
      <c r="D63" s="200">
        <v>44226267</v>
      </c>
      <c r="E63" s="200" t="s">
        <v>341</v>
      </c>
      <c r="F63" s="280">
        <v>600085634</v>
      </c>
      <c r="G63" s="136" t="s">
        <v>342</v>
      </c>
      <c r="H63" s="202" t="s">
        <v>100</v>
      </c>
      <c r="I63" s="202" t="s">
        <v>127</v>
      </c>
      <c r="J63" s="202" t="s">
        <v>127</v>
      </c>
      <c r="K63" s="281" t="s">
        <v>343</v>
      </c>
      <c r="L63" s="272">
        <v>28000000</v>
      </c>
      <c r="M63" s="139">
        <f t="shared" si="4"/>
        <v>23800000</v>
      </c>
      <c r="N63" s="131">
        <v>2022</v>
      </c>
      <c r="O63" s="273">
        <v>2026</v>
      </c>
      <c r="P63" s="198"/>
      <c r="Q63" s="199" t="s">
        <v>142</v>
      </c>
      <c r="R63" s="199"/>
      <c r="S63" s="282"/>
      <c r="T63" s="137"/>
      <c r="U63" s="232"/>
      <c r="V63" s="232"/>
      <c r="W63" s="232"/>
      <c r="X63" s="233"/>
      <c r="Y63" s="144" t="s">
        <v>344</v>
      </c>
      <c r="Z63" s="274" t="s">
        <v>176</v>
      </c>
    </row>
    <row r="64" spans="1:26" ht="128.25" thickBot="1" x14ac:dyDescent="0.3">
      <c r="A64" s="101">
        <v>60</v>
      </c>
      <c r="B64" s="215" t="s">
        <v>340</v>
      </c>
      <c r="C64" s="216" t="s">
        <v>282</v>
      </c>
      <c r="D64" s="217">
        <v>44226268</v>
      </c>
      <c r="E64" s="217" t="s">
        <v>345</v>
      </c>
      <c r="F64" s="283">
        <v>600085635</v>
      </c>
      <c r="G64" s="284" t="s">
        <v>346</v>
      </c>
      <c r="H64" s="276" t="s">
        <v>100</v>
      </c>
      <c r="I64" s="276" t="s">
        <v>127</v>
      </c>
      <c r="J64" s="276" t="s">
        <v>127</v>
      </c>
      <c r="K64" s="285" t="s">
        <v>347</v>
      </c>
      <c r="L64" s="221">
        <v>1000000</v>
      </c>
      <c r="M64" s="222">
        <f t="shared" si="3"/>
        <v>850000</v>
      </c>
      <c r="N64" s="223">
        <v>2022</v>
      </c>
      <c r="O64" s="286">
        <v>2024</v>
      </c>
      <c r="P64" s="223"/>
      <c r="Q64" s="226" t="s">
        <v>142</v>
      </c>
      <c r="R64" s="226" t="s">
        <v>142</v>
      </c>
      <c r="S64" s="224" t="s">
        <v>142</v>
      </c>
      <c r="T64" s="227"/>
      <c r="U64" s="228"/>
      <c r="V64" s="228"/>
      <c r="W64" s="228"/>
      <c r="X64" s="284"/>
      <c r="Y64" s="287" t="s">
        <v>176</v>
      </c>
      <c r="Z64" s="325" t="s">
        <v>176</v>
      </c>
    </row>
    <row r="65" spans="1:26" ht="128.25" thickBot="1" x14ac:dyDescent="0.3">
      <c r="A65" s="101">
        <v>61</v>
      </c>
      <c r="B65" s="288" t="s">
        <v>348</v>
      </c>
      <c r="C65" s="289" t="s">
        <v>282</v>
      </c>
      <c r="D65" s="290" t="s">
        <v>349</v>
      </c>
      <c r="E65" s="290" t="s">
        <v>350</v>
      </c>
      <c r="F65" s="291" t="s">
        <v>351</v>
      </c>
      <c r="G65" s="292" t="s">
        <v>352</v>
      </c>
      <c r="H65" s="121" t="s">
        <v>100</v>
      </c>
      <c r="I65" s="122" t="s">
        <v>127</v>
      </c>
      <c r="J65" s="122" t="s">
        <v>127</v>
      </c>
      <c r="K65" s="292" t="s">
        <v>353</v>
      </c>
      <c r="L65" s="293">
        <v>22900000</v>
      </c>
      <c r="M65" s="294">
        <f t="shared" si="3"/>
        <v>19465000</v>
      </c>
      <c r="N65" s="295">
        <v>2022</v>
      </c>
      <c r="O65" s="296">
        <v>2024</v>
      </c>
      <c r="P65" s="295" t="s">
        <v>142</v>
      </c>
      <c r="Q65" s="297" t="s">
        <v>142</v>
      </c>
      <c r="R65" s="297" t="s">
        <v>142</v>
      </c>
      <c r="S65" s="296" t="s">
        <v>142</v>
      </c>
      <c r="T65" s="298"/>
      <c r="U65" s="299"/>
      <c r="V65" s="299"/>
      <c r="W65" s="299"/>
      <c r="X65" s="299" t="s">
        <v>142</v>
      </c>
      <c r="Y65" s="300" t="s">
        <v>354</v>
      </c>
      <c r="Z65" s="328" t="s">
        <v>304</v>
      </c>
    </row>
    <row r="66" spans="1:26" ht="141" thickBot="1" x14ac:dyDescent="0.3">
      <c r="A66" s="101">
        <v>62</v>
      </c>
      <c r="B66" s="131" t="s">
        <v>355</v>
      </c>
      <c r="C66" s="132" t="s">
        <v>282</v>
      </c>
      <c r="D66" s="133" t="s">
        <v>356</v>
      </c>
      <c r="E66" s="133" t="s">
        <v>357</v>
      </c>
      <c r="F66" s="134" t="s">
        <v>358</v>
      </c>
      <c r="G66" s="120" t="s">
        <v>359</v>
      </c>
      <c r="H66" s="122" t="s">
        <v>100</v>
      </c>
      <c r="I66" s="136" t="s">
        <v>127</v>
      </c>
      <c r="J66" s="122" t="s">
        <v>127</v>
      </c>
      <c r="K66" s="120" t="s">
        <v>360</v>
      </c>
      <c r="L66" s="138">
        <v>120000000</v>
      </c>
      <c r="M66" s="139">
        <f t="shared" si="3"/>
        <v>102000000</v>
      </c>
      <c r="N66" s="140">
        <v>2022</v>
      </c>
      <c r="O66" s="141">
        <v>2023</v>
      </c>
      <c r="P66" s="140"/>
      <c r="Q66" s="142"/>
      <c r="R66" s="142"/>
      <c r="S66" s="141"/>
      <c r="T66" s="99"/>
      <c r="U66" s="143"/>
      <c r="V66" s="143"/>
      <c r="W66" s="143"/>
      <c r="X66" s="143"/>
      <c r="Y66" s="144" t="s">
        <v>361</v>
      </c>
      <c r="Z66" s="274" t="s">
        <v>176</v>
      </c>
    </row>
    <row r="67" spans="1:26" ht="141" thickBot="1" x14ac:dyDescent="0.3">
      <c r="A67" s="101">
        <v>63</v>
      </c>
      <c r="B67" s="161" t="s">
        <v>355</v>
      </c>
      <c r="C67" s="162" t="s">
        <v>282</v>
      </c>
      <c r="D67" s="163" t="s">
        <v>356</v>
      </c>
      <c r="E67" s="163" t="s">
        <v>357</v>
      </c>
      <c r="F67" s="164" t="s">
        <v>358</v>
      </c>
      <c r="G67" s="165" t="s">
        <v>362</v>
      </c>
      <c r="H67" s="167" t="s">
        <v>100</v>
      </c>
      <c r="I67" s="167" t="s">
        <v>127</v>
      </c>
      <c r="J67" s="167" t="s">
        <v>127</v>
      </c>
      <c r="K67" s="165" t="s">
        <v>363</v>
      </c>
      <c r="L67" s="229">
        <v>18000000</v>
      </c>
      <c r="M67" s="230">
        <f t="shared" si="3"/>
        <v>15300000</v>
      </c>
      <c r="N67" s="302" t="s">
        <v>364</v>
      </c>
      <c r="O67" s="171">
        <v>2022</v>
      </c>
      <c r="P67" s="170"/>
      <c r="Q67" s="172" t="s">
        <v>142</v>
      </c>
      <c r="R67" s="172" t="s">
        <v>142</v>
      </c>
      <c r="S67" s="171" t="s">
        <v>142</v>
      </c>
      <c r="T67" s="173"/>
      <c r="U67" s="174"/>
      <c r="V67" s="174"/>
      <c r="W67" s="174"/>
      <c r="X67" s="174" t="s">
        <v>142</v>
      </c>
      <c r="Y67" s="175" t="s">
        <v>365</v>
      </c>
      <c r="Z67" s="314" t="s">
        <v>176</v>
      </c>
    </row>
    <row r="68" spans="1:26" ht="128.25" thickBot="1" x14ac:dyDescent="0.3">
      <c r="A68" s="101">
        <v>64</v>
      </c>
      <c r="B68" s="131" t="s">
        <v>366</v>
      </c>
      <c r="C68" s="132" t="s">
        <v>282</v>
      </c>
      <c r="D68" s="133" t="s">
        <v>367</v>
      </c>
      <c r="E68" s="133" t="s">
        <v>368</v>
      </c>
      <c r="F68" s="134" t="s">
        <v>369</v>
      </c>
      <c r="G68" s="123" t="s">
        <v>370</v>
      </c>
      <c r="H68" s="303" t="s">
        <v>100</v>
      </c>
      <c r="I68" s="303" t="s">
        <v>127</v>
      </c>
      <c r="J68" s="303" t="s">
        <v>127</v>
      </c>
      <c r="K68" s="123" t="s">
        <v>371</v>
      </c>
      <c r="L68" s="304">
        <v>4000000</v>
      </c>
      <c r="M68" s="235">
        <f t="shared" si="3"/>
        <v>3400000</v>
      </c>
      <c r="N68" s="236">
        <v>2022</v>
      </c>
      <c r="O68" s="240">
        <v>2024</v>
      </c>
      <c r="P68" s="236"/>
      <c r="Q68" s="239"/>
      <c r="R68" s="239" t="s">
        <v>142</v>
      </c>
      <c r="S68" s="240" t="s">
        <v>142</v>
      </c>
      <c r="T68" s="241"/>
      <c r="U68" s="242"/>
      <c r="V68" s="242"/>
      <c r="W68" s="242"/>
      <c r="X68" s="242"/>
      <c r="Y68" s="243" t="s">
        <v>372</v>
      </c>
      <c r="Z68" s="282" t="s">
        <v>176</v>
      </c>
    </row>
    <row r="69" spans="1:26" ht="128.25" thickBot="1" x14ac:dyDescent="0.3">
      <c r="A69" s="101">
        <v>65</v>
      </c>
      <c r="B69" s="161" t="s">
        <v>366</v>
      </c>
      <c r="C69" s="162" t="s">
        <v>282</v>
      </c>
      <c r="D69" s="163" t="s">
        <v>367</v>
      </c>
      <c r="E69" s="163" t="s">
        <v>368</v>
      </c>
      <c r="F69" s="164" t="s">
        <v>369</v>
      </c>
      <c r="G69" s="305" t="s">
        <v>373</v>
      </c>
      <c r="H69" s="261" t="s">
        <v>100</v>
      </c>
      <c r="I69" s="261" t="s">
        <v>127</v>
      </c>
      <c r="J69" s="261" t="s">
        <v>127</v>
      </c>
      <c r="K69" s="305" t="s">
        <v>374</v>
      </c>
      <c r="L69" s="221">
        <v>3000000</v>
      </c>
      <c r="M69" s="222">
        <f t="shared" si="3"/>
        <v>2550000</v>
      </c>
      <c r="N69" s="223">
        <v>2022</v>
      </c>
      <c r="O69" s="286">
        <v>2024</v>
      </c>
      <c r="P69" s="223"/>
      <c r="Q69" s="226" t="s">
        <v>142</v>
      </c>
      <c r="R69" s="226" t="s">
        <v>142</v>
      </c>
      <c r="S69" s="286" t="s">
        <v>142</v>
      </c>
      <c r="T69" s="284"/>
      <c r="U69" s="306"/>
      <c r="V69" s="306"/>
      <c r="W69" s="306"/>
      <c r="X69" s="306"/>
      <c r="Y69" s="287" t="s">
        <v>372</v>
      </c>
      <c r="Z69" s="325" t="s">
        <v>176</v>
      </c>
    </row>
    <row r="70" spans="1:26" ht="127.5" x14ac:dyDescent="0.25">
      <c r="A70" s="101">
        <v>66</v>
      </c>
      <c r="B70" s="131" t="s">
        <v>375</v>
      </c>
      <c r="C70" s="132" t="s">
        <v>282</v>
      </c>
      <c r="D70" s="133" t="s">
        <v>376</v>
      </c>
      <c r="E70" s="133" t="s">
        <v>377</v>
      </c>
      <c r="F70" s="231" t="s">
        <v>378</v>
      </c>
      <c r="G70" s="136" t="s">
        <v>379</v>
      </c>
      <c r="H70" s="177" t="s">
        <v>380</v>
      </c>
      <c r="I70" s="177" t="s">
        <v>127</v>
      </c>
      <c r="J70" s="177" t="s">
        <v>127</v>
      </c>
      <c r="K70" s="177" t="s">
        <v>381</v>
      </c>
      <c r="L70" s="307">
        <v>5000000</v>
      </c>
      <c r="M70" s="139">
        <f>L70/100*85</f>
        <v>4250000</v>
      </c>
      <c r="N70" s="140">
        <v>2023</v>
      </c>
      <c r="O70" s="141">
        <v>2025</v>
      </c>
      <c r="P70" s="140"/>
      <c r="Q70" s="142"/>
      <c r="R70" s="142" t="s">
        <v>271</v>
      </c>
      <c r="S70" s="141"/>
      <c r="T70" s="99"/>
      <c r="U70" s="143"/>
      <c r="V70" s="143"/>
      <c r="W70" s="143"/>
      <c r="X70" s="143"/>
      <c r="Y70" s="144" t="s">
        <v>382</v>
      </c>
      <c r="Z70" s="274" t="s">
        <v>176</v>
      </c>
    </row>
    <row r="71" spans="1:26" ht="127.5" x14ac:dyDescent="0.25">
      <c r="A71" s="101">
        <v>67</v>
      </c>
      <c r="B71" s="146" t="s">
        <v>375</v>
      </c>
      <c r="C71" s="147" t="s">
        <v>282</v>
      </c>
      <c r="D71" s="148" t="s">
        <v>376</v>
      </c>
      <c r="E71" s="148" t="s">
        <v>377</v>
      </c>
      <c r="F71" s="244" t="s">
        <v>378</v>
      </c>
      <c r="G71" s="151" t="s">
        <v>383</v>
      </c>
      <c r="H71" s="180" t="s">
        <v>380</v>
      </c>
      <c r="I71" s="180" t="s">
        <v>127</v>
      </c>
      <c r="J71" s="180" t="s">
        <v>127</v>
      </c>
      <c r="K71" s="180" t="s">
        <v>383</v>
      </c>
      <c r="L71" s="308">
        <v>6000000</v>
      </c>
      <c r="M71" s="154">
        <f>L71/100*85</f>
        <v>5100000</v>
      </c>
      <c r="N71" s="155">
        <v>2022</v>
      </c>
      <c r="O71" s="156">
        <v>2025</v>
      </c>
      <c r="P71" s="155"/>
      <c r="Q71" s="157"/>
      <c r="R71" s="157"/>
      <c r="S71" s="156"/>
      <c r="T71" s="101"/>
      <c r="U71" s="158"/>
      <c r="V71" s="158"/>
      <c r="W71" s="158"/>
      <c r="X71" s="158" t="s">
        <v>271</v>
      </c>
      <c r="Y71" s="159" t="s">
        <v>382</v>
      </c>
      <c r="Z71" s="160" t="s">
        <v>176</v>
      </c>
    </row>
    <row r="72" spans="1:26" ht="128.25" thickBot="1" x14ac:dyDescent="0.3">
      <c r="A72" s="101">
        <v>68</v>
      </c>
      <c r="B72" s="184" t="s">
        <v>375</v>
      </c>
      <c r="C72" s="185" t="s">
        <v>282</v>
      </c>
      <c r="D72" s="186" t="s">
        <v>376</v>
      </c>
      <c r="E72" s="186" t="s">
        <v>377</v>
      </c>
      <c r="F72" s="275" t="s">
        <v>378</v>
      </c>
      <c r="G72" s="167" t="s">
        <v>384</v>
      </c>
      <c r="H72" s="189" t="s">
        <v>380</v>
      </c>
      <c r="I72" s="189" t="s">
        <v>127</v>
      </c>
      <c r="J72" s="189" t="s">
        <v>127</v>
      </c>
      <c r="K72" s="309" t="s">
        <v>385</v>
      </c>
      <c r="L72" s="310">
        <v>5000000</v>
      </c>
      <c r="M72" s="230">
        <f t="shared" ref="M72" si="5">L72/100*85</f>
        <v>4250000</v>
      </c>
      <c r="N72" s="170">
        <v>2023</v>
      </c>
      <c r="O72" s="171">
        <v>2025</v>
      </c>
      <c r="P72" s="170"/>
      <c r="Q72" s="172"/>
      <c r="R72" s="172"/>
      <c r="S72" s="171"/>
      <c r="T72" s="173"/>
      <c r="U72" s="174"/>
      <c r="V72" s="174"/>
      <c r="W72" s="174" t="s">
        <v>271</v>
      </c>
      <c r="X72" s="174"/>
      <c r="Y72" s="197" t="s">
        <v>382</v>
      </c>
      <c r="Z72" s="279" t="s">
        <v>176</v>
      </c>
    </row>
    <row r="73" spans="1:26" ht="140.25" x14ac:dyDescent="0.25">
      <c r="A73" s="101">
        <v>69</v>
      </c>
      <c r="B73" s="198" t="s">
        <v>386</v>
      </c>
      <c r="C73" s="199" t="s">
        <v>282</v>
      </c>
      <c r="D73" s="200" t="s">
        <v>387</v>
      </c>
      <c r="E73" s="200" t="s">
        <v>388</v>
      </c>
      <c r="F73" s="201" t="s">
        <v>389</v>
      </c>
      <c r="G73" s="136" t="s">
        <v>390</v>
      </c>
      <c r="H73" s="136" t="s">
        <v>100</v>
      </c>
      <c r="I73" s="136" t="s">
        <v>127</v>
      </c>
      <c r="J73" s="136" t="s">
        <v>127</v>
      </c>
      <c r="K73" s="136" t="s">
        <v>391</v>
      </c>
      <c r="L73" s="272">
        <v>120000000</v>
      </c>
      <c r="M73" s="154">
        <f>L73/100*85</f>
        <v>102000000</v>
      </c>
      <c r="N73" s="136">
        <v>2023</v>
      </c>
      <c r="O73" s="136">
        <v>2025</v>
      </c>
      <c r="P73" s="159" t="s">
        <v>142</v>
      </c>
      <c r="Q73" s="147" t="s">
        <v>142</v>
      </c>
      <c r="R73" s="147"/>
      <c r="S73" s="311" t="s">
        <v>142</v>
      </c>
      <c r="T73" s="136"/>
      <c r="U73" s="136"/>
      <c r="V73" s="136"/>
      <c r="W73" s="136"/>
      <c r="X73" s="202"/>
      <c r="Y73" s="131" t="s">
        <v>392</v>
      </c>
      <c r="Z73" s="274" t="s">
        <v>176</v>
      </c>
    </row>
    <row r="74" spans="1:26" ht="150" customHeight="1" x14ac:dyDescent="0.25">
      <c r="A74" s="101">
        <v>70</v>
      </c>
      <c r="B74" s="205" t="s">
        <v>386</v>
      </c>
      <c r="C74" s="206" t="s">
        <v>282</v>
      </c>
      <c r="D74" s="207" t="s">
        <v>387</v>
      </c>
      <c r="E74" s="207" t="s">
        <v>388</v>
      </c>
      <c r="F74" s="208" t="s">
        <v>389</v>
      </c>
      <c r="G74" s="151" t="s">
        <v>393</v>
      </c>
      <c r="H74" s="151" t="s">
        <v>100</v>
      </c>
      <c r="I74" s="151" t="s">
        <v>127</v>
      </c>
      <c r="J74" s="151" t="s">
        <v>127</v>
      </c>
      <c r="K74" s="151" t="s">
        <v>394</v>
      </c>
      <c r="L74" s="312">
        <v>7000000</v>
      </c>
      <c r="M74" s="154">
        <f>L74/100*85</f>
        <v>5950000</v>
      </c>
      <c r="N74" s="151">
        <v>2023</v>
      </c>
      <c r="O74" s="151">
        <v>2025</v>
      </c>
      <c r="P74" s="159"/>
      <c r="Q74" s="147"/>
      <c r="R74" s="147" t="s">
        <v>142</v>
      </c>
      <c r="S74" s="311"/>
      <c r="T74" s="151"/>
      <c r="U74" s="151"/>
      <c r="V74" s="151"/>
      <c r="W74" s="151"/>
      <c r="X74" s="209"/>
      <c r="Y74" s="146" t="s">
        <v>392</v>
      </c>
      <c r="Z74" s="160" t="s">
        <v>176</v>
      </c>
    </row>
    <row r="75" spans="1:26" ht="156" customHeight="1" thickBot="1" x14ac:dyDescent="0.3">
      <c r="A75" s="101">
        <v>71</v>
      </c>
      <c r="B75" s="215" t="s">
        <v>386</v>
      </c>
      <c r="C75" s="216" t="s">
        <v>282</v>
      </c>
      <c r="D75" s="217" t="s">
        <v>387</v>
      </c>
      <c r="E75" s="217" t="s">
        <v>388</v>
      </c>
      <c r="F75" s="218" t="s">
        <v>389</v>
      </c>
      <c r="G75" s="167" t="s">
        <v>395</v>
      </c>
      <c r="H75" s="167" t="s">
        <v>100</v>
      </c>
      <c r="I75" s="167" t="s">
        <v>127</v>
      </c>
      <c r="J75" s="167" t="s">
        <v>127</v>
      </c>
      <c r="K75" s="167" t="s">
        <v>396</v>
      </c>
      <c r="L75" s="313">
        <v>6000000</v>
      </c>
      <c r="M75" s="154">
        <f>L75/100*85</f>
        <v>5100000</v>
      </c>
      <c r="N75" s="167">
        <v>2023</v>
      </c>
      <c r="O75" s="167">
        <v>2025</v>
      </c>
      <c r="P75" s="159"/>
      <c r="Q75" s="147"/>
      <c r="R75" s="147"/>
      <c r="S75" s="311"/>
      <c r="T75" s="167"/>
      <c r="U75" s="167"/>
      <c r="V75" s="167"/>
      <c r="W75" s="167"/>
      <c r="X75" s="276" t="s">
        <v>142</v>
      </c>
      <c r="Y75" s="161" t="s">
        <v>176</v>
      </c>
      <c r="Z75" s="314" t="s">
        <v>176</v>
      </c>
    </row>
    <row r="76" spans="1:26" ht="127.5" x14ac:dyDescent="0.25">
      <c r="A76" s="101">
        <v>72</v>
      </c>
      <c r="B76" s="315" t="s">
        <v>397</v>
      </c>
      <c r="C76" s="316" t="s">
        <v>282</v>
      </c>
      <c r="D76" s="317" t="s">
        <v>398</v>
      </c>
      <c r="E76" s="317" t="s">
        <v>399</v>
      </c>
      <c r="F76" s="318" t="s">
        <v>400</v>
      </c>
      <c r="G76" s="135" t="s">
        <v>287</v>
      </c>
      <c r="H76" s="319" t="s">
        <v>380</v>
      </c>
      <c r="I76" s="319" t="s">
        <v>127</v>
      </c>
      <c r="J76" s="319" t="s">
        <v>127</v>
      </c>
      <c r="K76" s="135" t="s">
        <v>288</v>
      </c>
      <c r="L76" s="138">
        <v>15000000</v>
      </c>
      <c r="M76" s="139">
        <f t="shared" si="3"/>
        <v>12750000</v>
      </c>
      <c r="N76" s="140" t="s">
        <v>289</v>
      </c>
      <c r="O76" s="141" t="s">
        <v>289</v>
      </c>
      <c r="P76" s="140" t="s">
        <v>142</v>
      </c>
      <c r="Q76" s="142"/>
      <c r="R76" s="142"/>
      <c r="S76" s="141" t="s">
        <v>142</v>
      </c>
      <c r="T76" s="99"/>
      <c r="U76" s="143"/>
      <c r="V76" s="143"/>
      <c r="W76" s="143"/>
      <c r="X76" s="143" t="s">
        <v>142</v>
      </c>
      <c r="Y76" s="320" t="s">
        <v>176</v>
      </c>
      <c r="Z76" s="329" t="s">
        <v>176</v>
      </c>
    </row>
    <row r="77" spans="1:26" ht="142.15" customHeight="1" thickBot="1" x14ac:dyDescent="0.3">
      <c r="A77" s="101">
        <v>73</v>
      </c>
      <c r="B77" s="161" t="s">
        <v>397</v>
      </c>
      <c r="C77" s="162" t="s">
        <v>282</v>
      </c>
      <c r="D77" s="163" t="s">
        <v>398</v>
      </c>
      <c r="E77" s="163" t="s">
        <v>399</v>
      </c>
      <c r="F77" s="164" t="s">
        <v>400</v>
      </c>
      <c r="G77" s="165" t="s">
        <v>401</v>
      </c>
      <c r="H77" s="167" t="s">
        <v>380</v>
      </c>
      <c r="I77" s="167" t="s">
        <v>127</v>
      </c>
      <c r="J77" s="167" t="s">
        <v>127</v>
      </c>
      <c r="K77" s="165" t="s">
        <v>402</v>
      </c>
      <c r="L77" s="229">
        <v>20000000</v>
      </c>
      <c r="M77" s="230">
        <f t="shared" si="3"/>
        <v>17000000</v>
      </c>
      <c r="N77" s="170" t="s">
        <v>289</v>
      </c>
      <c r="O77" s="171" t="s">
        <v>289</v>
      </c>
      <c r="P77" s="170" t="s">
        <v>142</v>
      </c>
      <c r="Q77" s="172" t="s">
        <v>142</v>
      </c>
      <c r="R77" s="172" t="s">
        <v>142</v>
      </c>
      <c r="S77" s="171" t="s">
        <v>142</v>
      </c>
      <c r="T77" s="173"/>
      <c r="U77" s="174"/>
      <c r="V77" s="174" t="s">
        <v>142</v>
      </c>
      <c r="W77" s="174"/>
      <c r="X77" s="174"/>
      <c r="Y77" s="175" t="s">
        <v>176</v>
      </c>
      <c r="Z77" s="314" t="s">
        <v>176</v>
      </c>
    </row>
    <row r="78" spans="1:26" x14ac:dyDescent="0.25">
      <c r="A78" s="5"/>
      <c r="B78" s="6"/>
      <c r="C78" s="7"/>
      <c r="D78" s="7"/>
      <c r="E78" s="7"/>
      <c r="F78" s="8"/>
      <c r="G78" s="9"/>
      <c r="H78" s="9"/>
      <c r="I78" s="9"/>
      <c r="J78" s="9"/>
      <c r="K78" s="88"/>
      <c r="L78" s="10"/>
      <c r="M78" s="11">
        <f>L78/100*85</f>
        <v>0</v>
      </c>
      <c r="N78" s="6"/>
      <c r="O78" s="8"/>
      <c r="P78" s="6"/>
      <c r="Q78" s="7"/>
      <c r="R78" s="7"/>
      <c r="S78" s="8"/>
      <c r="T78" s="9"/>
      <c r="U78" s="9"/>
      <c r="V78" s="9"/>
      <c r="W78" s="9"/>
      <c r="X78" s="9"/>
      <c r="Y78" s="330"/>
      <c r="Z78" s="331"/>
    </row>
    <row r="79" spans="1:26" x14ac:dyDescent="0.25">
      <c r="A79" s="5"/>
      <c r="B79" s="6"/>
      <c r="C79" s="7"/>
      <c r="D79" s="7"/>
      <c r="E79" s="7"/>
      <c r="F79" s="8"/>
      <c r="G79" s="9"/>
      <c r="H79" s="9"/>
      <c r="I79" s="9"/>
      <c r="J79" s="9"/>
      <c r="K79" s="9"/>
      <c r="L79" s="10"/>
      <c r="M79" s="11"/>
      <c r="N79" s="6"/>
      <c r="O79" s="8"/>
      <c r="P79" s="6"/>
      <c r="Q79" s="7"/>
      <c r="R79" s="7"/>
      <c r="S79" s="8"/>
      <c r="T79" s="9"/>
      <c r="U79" s="9"/>
      <c r="V79" s="9"/>
      <c r="W79" s="9"/>
      <c r="X79" s="9"/>
      <c r="Y79" s="330"/>
      <c r="Z79" s="331"/>
    </row>
    <row r="80" spans="1:26" ht="15.75" thickBot="1" x14ac:dyDescent="0.3">
      <c r="A80" s="12"/>
      <c r="B80" s="13"/>
      <c r="C80" s="14"/>
      <c r="D80" s="14"/>
      <c r="E80" s="14"/>
      <c r="F80" s="15"/>
      <c r="G80" s="16"/>
      <c r="H80" s="16"/>
      <c r="I80" s="16"/>
      <c r="J80" s="16"/>
      <c r="K80" s="16"/>
      <c r="L80" s="17"/>
      <c r="M80" s="18"/>
      <c r="N80" s="13"/>
      <c r="O80" s="15"/>
      <c r="P80" s="13"/>
      <c r="Q80" s="14"/>
      <c r="R80" s="14"/>
      <c r="S80" s="15"/>
      <c r="T80" s="16"/>
      <c r="U80" s="16"/>
      <c r="V80" s="16"/>
      <c r="W80" s="16"/>
      <c r="X80" s="16"/>
      <c r="Y80" s="332"/>
      <c r="Z80" s="333"/>
    </row>
    <row r="83" spans="1:6" x14ac:dyDescent="0.25">
      <c r="C83" s="20"/>
      <c r="D83" s="20"/>
      <c r="E83" s="20"/>
      <c r="F83" s="20"/>
    </row>
    <row r="84" spans="1:6" x14ac:dyDescent="0.25">
      <c r="C84" s="20"/>
      <c r="D84" s="20"/>
      <c r="E84" s="20"/>
      <c r="F84" s="20"/>
    </row>
    <row r="85" spans="1:6" x14ac:dyDescent="0.25">
      <c r="C85" s="20"/>
      <c r="D85" s="20"/>
      <c r="E85" s="20"/>
      <c r="F85" s="20"/>
    </row>
    <row r="86" spans="1:6" x14ac:dyDescent="0.25">
      <c r="A86" s="20" t="s">
        <v>29</v>
      </c>
      <c r="C86" s="20"/>
      <c r="D86" s="20"/>
      <c r="E86" s="20"/>
      <c r="F86" s="20"/>
    </row>
    <row r="87" spans="1:6" x14ac:dyDescent="0.25">
      <c r="C87" s="20"/>
      <c r="D87" s="20"/>
      <c r="E87" s="20"/>
      <c r="F87" s="20"/>
    </row>
    <row r="88" spans="1:6" x14ac:dyDescent="0.25">
      <c r="C88" s="20"/>
      <c r="D88" s="20"/>
      <c r="E88" s="20"/>
      <c r="F88" s="20"/>
    </row>
    <row r="89" spans="1:6" x14ac:dyDescent="0.25">
      <c r="C89" s="20"/>
      <c r="D89" s="20"/>
      <c r="E89" s="20"/>
      <c r="F89" s="20"/>
    </row>
    <row r="90" spans="1:6" x14ac:dyDescent="0.25">
      <c r="C90" s="20"/>
      <c r="D90" s="20"/>
      <c r="E90" s="20"/>
      <c r="F90" s="20"/>
    </row>
    <row r="91" spans="1:6" x14ac:dyDescent="0.25">
      <c r="A91" s="20" t="s">
        <v>30</v>
      </c>
      <c r="B91" s="20"/>
    </row>
    <row r="92" spans="1:6" x14ac:dyDescent="0.25">
      <c r="A92" s="24" t="s">
        <v>45</v>
      </c>
      <c r="B92" s="20"/>
    </row>
    <row r="93" spans="1:6" x14ac:dyDescent="0.25">
      <c r="A93" s="20" t="s">
        <v>31</v>
      </c>
      <c r="B93" s="20"/>
    </row>
    <row r="94" spans="1:6" x14ac:dyDescent="0.25">
      <c r="A94" s="20" t="s">
        <v>110</v>
      </c>
      <c r="B94" s="20"/>
    </row>
    <row r="96" spans="1:6" x14ac:dyDescent="0.25">
      <c r="A96" s="1" t="s">
        <v>46</v>
      </c>
      <c r="B96" s="20"/>
    </row>
    <row r="97" spans="1:17" x14ac:dyDescent="0.25">
      <c r="B97" s="20"/>
    </row>
    <row r="98" spans="1:17" x14ac:dyDescent="0.25">
      <c r="A98" s="25" t="s">
        <v>78</v>
      </c>
      <c r="B98" s="25"/>
      <c r="C98" s="25"/>
      <c r="D98" s="25"/>
      <c r="E98" s="25"/>
      <c r="F98" s="25"/>
      <c r="G98" s="25"/>
      <c r="H98" s="25"/>
    </row>
    <row r="99" spans="1:17" x14ac:dyDescent="0.25">
      <c r="A99" s="25" t="s">
        <v>74</v>
      </c>
      <c r="B99" s="25"/>
      <c r="C99" s="25"/>
      <c r="D99" s="25"/>
      <c r="E99" s="25"/>
      <c r="F99" s="25"/>
      <c r="G99" s="25"/>
      <c r="H99" s="25"/>
    </row>
    <row r="100" spans="1:17" x14ac:dyDescent="0.25">
      <c r="A100" s="25" t="s">
        <v>70</v>
      </c>
      <c r="B100" s="25"/>
      <c r="C100" s="25"/>
      <c r="D100" s="25"/>
      <c r="E100" s="25"/>
      <c r="F100" s="25"/>
      <c r="G100" s="25"/>
      <c r="H100" s="25"/>
    </row>
    <row r="101" spans="1:17" x14ac:dyDescent="0.25">
      <c r="A101" s="25" t="s">
        <v>71</v>
      </c>
      <c r="B101" s="25"/>
      <c r="C101" s="25"/>
      <c r="D101" s="25"/>
      <c r="E101" s="25"/>
      <c r="F101" s="25"/>
      <c r="G101" s="25"/>
      <c r="H101" s="25"/>
    </row>
    <row r="102" spans="1:17" x14ac:dyDescent="0.25">
      <c r="A102" s="25" t="s">
        <v>72</v>
      </c>
      <c r="B102" s="25"/>
      <c r="C102" s="25"/>
      <c r="D102" s="25"/>
      <c r="E102" s="25"/>
      <c r="F102" s="25"/>
      <c r="G102" s="25"/>
      <c r="H102" s="25"/>
    </row>
    <row r="103" spans="1:17" x14ac:dyDescent="0.25">
      <c r="A103" s="25" t="s">
        <v>73</v>
      </c>
      <c r="B103" s="25"/>
      <c r="C103" s="25"/>
      <c r="D103" s="25"/>
      <c r="E103" s="25"/>
      <c r="F103" s="25"/>
      <c r="G103" s="25"/>
      <c r="H103" s="25"/>
    </row>
    <row r="104" spans="1:17" x14ac:dyDescent="0.25">
      <c r="A104" s="25" t="s">
        <v>76</v>
      </c>
      <c r="B104" s="25"/>
      <c r="C104" s="25"/>
      <c r="D104" s="25"/>
      <c r="E104" s="25"/>
      <c r="F104" s="25"/>
      <c r="G104" s="25"/>
      <c r="H104" s="25"/>
    </row>
    <row r="105" spans="1:17" x14ac:dyDescent="0.25">
      <c r="A105" s="3" t="s">
        <v>75</v>
      </c>
      <c r="B105" s="3"/>
      <c r="C105" s="3"/>
      <c r="D105" s="3"/>
      <c r="E105" s="3"/>
    </row>
    <row r="106" spans="1:17" x14ac:dyDescent="0.25">
      <c r="A106" s="25" t="s">
        <v>77</v>
      </c>
      <c r="B106" s="25"/>
      <c r="C106" s="25"/>
      <c r="D106" s="25"/>
      <c r="E106" s="25"/>
      <c r="F106" s="25"/>
      <c r="G106" s="23"/>
      <c r="H106" s="23"/>
      <c r="I106" s="23"/>
      <c r="J106" s="23"/>
      <c r="K106" s="23"/>
      <c r="L106" s="26"/>
      <c r="M106" s="26"/>
      <c r="N106" s="23"/>
      <c r="O106" s="23"/>
      <c r="P106" s="23"/>
      <c r="Q106" s="23"/>
    </row>
    <row r="107" spans="1:17" x14ac:dyDescent="0.25">
      <c r="A107" s="25" t="s">
        <v>48</v>
      </c>
      <c r="B107" s="25"/>
      <c r="C107" s="25"/>
      <c r="D107" s="25"/>
      <c r="E107" s="25"/>
      <c r="F107" s="25"/>
      <c r="G107" s="23"/>
      <c r="H107" s="23"/>
      <c r="I107" s="23"/>
      <c r="J107" s="23"/>
      <c r="K107" s="23"/>
      <c r="L107" s="26"/>
      <c r="M107" s="26"/>
      <c r="N107" s="23"/>
      <c r="O107" s="23"/>
      <c r="P107" s="23"/>
      <c r="Q107" s="23"/>
    </row>
    <row r="108" spans="1:17" x14ac:dyDescent="0.25">
      <c r="A108" s="25"/>
      <c r="B108" s="25"/>
      <c r="C108" s="25"/>
      <c r="D108" s="25"/>
      <c r="E108" s="25"/>
      <c r="F108" s="25"/>
      <c r="G108" s="23"/>
      <c r="H108" s="23"/>
      <c r="I108" s="23"/>
      <c r="J108" s="23"/>
      <c r="K108" s="23"/>
      <c r="L108" s="26"/>
      <c r="M108" s="26"/>
      <c r="N108" s="23"/>
      <c r="O108" s="23"/>
      <c r="P108" s="23"/>
      <c r="Q108" s="23"/>
    </row>
    <row r="109" spans="1:17" x14ac:dyDescent="0.25">
      <c r="A109" s="25" t="s">
        <v>79</v>
      </c>
      <c r="B109" s="25"/>
      <c r="C109" s="25"/>
      <c r="D109" s="25"/>
      <c r="E109" s="25"/>
      <c r="F109" s="25"/>
      <c r="G109" s="23"/>
      <c r="H109" s="23"/>
      <c r="I109" s="23"/>
      <c r="J109" s="23"/>
      <c r="K109" s="23"/>
      <c r="L109" s="26"/>
      <c r="M109" s="26"/>
      <c r="N109" s="23"/>
      <c r="O109" s="23"/>
      <c r="P109" s="23"/>
      <c r="Q109" s="23"/>
    </row>
    <row r="110" spans="1:17" x14ac:dyDescent="0.25">
      <c r="A110" s="25" t="s">
        <v>67</v>
      </c>
      <c r="B110" s="25"/>
      <c r="C110" s="25"/>
      <c r="D110" s="25"/>
      <c r="E110" s="25"/>
      <c r="F110" s="25"/>
      <c r="G110" s="23"/>
      <c r="H110" s="23"/>
      <c r="I110" s="23"/>
      <c r="J110" s="23"/>
      <c r="K110" s="23"/>
      <c r="L110" s="26"/>
      <c r="M110" s="26"/>
      <c r="N110" s="23"/>
      <c r="O110" s="23"/>
      <c r="P110" s="23"/>
      <c r="Q110" s="23"/>
    </row>
    <row r="112" spans="1:17" x14ac:dyDescent="0.25">
      <c r="A112" s="1" t="s">
        <v>49</v>
      </c>
    </row>
    <row r="113" spans="1:26" x14ac:dyDescent="0.25">
      <c r="A113" s="2" t="s">
        <v>50</v>
      </c>
    </row>
    <row r="114" spans="1:26" x14ac:dyDescent="0.25">
      <c r="A114" s="1" t="s">
        <v>51</v>
      </c>
    </row>
    <row r="116" spans="1:26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335"/>
      <c r="Z116" s="335"/>
    </row>
    <row r="117" spans="1:26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335"/>
      <c r="Z117" s="335"/>
    </row>
    <row r="118" spans="1:26" x14ac:dyDescent="0.25">
      <c r="A118" s="28"/>
      <c r="B118" s="29"/>
      <c r="C118" s="23"/>
      <c r="D118" s="23"/>
      <c r="E118" s="23"/>
      <c r="F118" s="23"/>
      <c r="G118" s="23"/>
      <c r="H118" s="23"/>
      <c r="I118" s="23"/>
    </row>
    <row r="119" spans="1:26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6"/>
      <c r="M119" s="26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336"/>
      <c r="Z119" s="336"/>
    </row>
    <row r="120" spans="1:26" x14ac:dyDescent="0.25">
      <c r="A120" s="25"/>
      <c r="B120" s="25"/>
      <c r="C120" s="25"/>
      <c r="D120" s="25"/>
      <c r="E120" s="25"/>
      <c r="F120" s="25"/>
      <c r="G120" s="25"/>
      <c r="H120" s="25"/>
      <c r="I120" s="23"/>
      <c r="J120" s="30"/>
      <c r="K120" s="30"/>
      <c r="L120" s="31"/>
      <c r="M120" s="31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37"/>
      <c r="Z120" s="33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="90" zoomScaleNormal="90" workbookViewId="0">
      <selection activeCell="C5" sqref="C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9" customWidth="1"/>
    <col min="12" max="12" width="13" style="19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690" t="s">
        <v>52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  <c r="S1" s="691"/>
      <c r="T1" s="692"/>
    </row>
    <row r="2" spans="1:20" ht="30" customHeight="1" thickBot="1" x14ac:dyDescent="0.3">
      <c r="A2" s="618" t="s">
        <v>53</v>
      </c>
      <c r="B2" s="616" t="s">
        <v>6</v>
      </c>
      <c r="C2" s="637" t="s">
        <v>54</v>
      </c>
      <c r="D2" s="633"/>
      <c r="E2" s="633"/>
      <c r="F2" s="695" t="s">
        <v>8</v>
      </c>
      <c r="G2" s="686" t="s">
        <v>36</v>
      </c>
      <c r="H2" s="625" t="s">
        <v>68</v>
      </c>
      <c r="I2" s="623" t="s">
        <v>10</v>
      </c>
      <c r="J2" s="699" t="s">
        <v>11</v>
      </c>
      <c r="K2" s="621" t="s">
        <v>55</v>
      </c>
      <c r="L2" s="622"/>
      <c r="M2" s="702" t="s">
        <v>13</v>
      </c>
      <c r="N2" s="703"/>
      <c r="O2" s="709" t="s">
        <v>56</v>
      </c>
      <c r="P2" s="710"/>
      <c r="Q2" s="710"/>
      <c r="R2" s="710"/>
      <c r="S2" s="702" t="s">
        <v>15</v>
      </c>
      <c r="T2" s="703"/>
    </row>
    <row r="3" spans="1:20" ht="22.35" customHeight="1" thickBot="1" x14ac:dyDescent="0.3">
      <c r="A3" s="693"/>
      <c r="B3" s="706"/>
      <c r="C3" s="707" t="s">
        <v>57</v>
      </c>
      <c r="D3" s="682" t="s">
        <v>58</v>
      </c>
      <c r="E3" s="682" t="s">
        <v>59</v>
      </c>
      <c r="F3" s="696"/>
      <c r="G3" s="687"/>
      <c r="H3" s="689"/>
      <c r="I3" s="698"/>
      <c r="J3" s="700"/>
      <c r="K3" s="684" t="s">
        <v>60</v>
      </c>
      <c r="L3" s="684" t="s">
        <v>109</v>
      </c>
      <c r="M3" s="664" t="s">
        <v>22</v>
      </c>
      <c r="N3" s="666" t="s">
        <v>23</v>
      </c>
      <c r="O3" s="711" t="s">
        <v>39</v>
      </c>
      <c r="P3" s="712"/>
      <c r="Q3" s="712"/>
      <c r="R3" s="712"/>
      <c r="S3" s="704" t="s">
        <v>61</v>
      </c>
      <c r="T3" s="705" t="s">
        <v>27</v>
      </c>
    </row>
    <row r="4" spans="1:20" ht="68.25" customHeight="1" thickBot="1" x14ac:dyDescent="0.3">
      <c r="A4" s="694"/>
      <c r="B4" s="617"/>
      <c r="C4" s="708"/>
      <c r="D4" s="683"/>
      <c r="E4" s="683"/>
      <c r="F4" s="697"/>
      <c r="G4" s="688"/>
      <c r="H4" s="626"/>
      <c r="I4" s="624"/>
      <c r="J4" s="701"/>
      <c r="K4" s="685"/>
      <c r="L4" s="685"/>
      <c r="M4" s="665"/>
      <c r="N4" s="667"/>
      <c r="O4" s="58" t="s">
        <v>62</v>
      </c>
      <c r="P4" s="59" t="s">
        <v>42</v>
      </c>
      <c r="Q4" s="60" t="s">
        <v>43</v>
      </c>
      <c r="R4" s="61" t="s">
        <v>63</v>
      </c>
      <c r="S4" s="673"/>
      <c r="T4" s="675"/>
    </row>
    <row r="5" spans="1:20" ht="38.25" x14ac:dyDescent="0.25">
      <c r="A5" s="32">
        <v>1</v>
      </c>
      <c r="B5" s="4">
        <v>1</v>
      </c>
      <c r="C5" s="89" t="s">
        <v>122</v>
      </c>
      <c r="D5" s="89" t="s">
        <v>123</v>
      </c>
      <c r="E5" s="90" t="s">
        <v>124</v>
      </c>
      <c r="F5" s="91" t="s">
        <v>125</v>
      </c>
      <c r="G5" s="92" t="s">
        <v>126</v>
      </c>
      <c r="H5" s="92" t="s">
        <v>127</v>
      </c>
      <c r="I5" s="92" t="s">
        <v>128</v>
      </c>
      <c r="J5" s="93" t="s">
        <v>125</v>
      </c>
      <c r="K5" s="94">
        <v>500000</v>
      </c>
      <c r="L5" s="95">
        <f t="shared" ref="L5" si="0">K5/100*85</f>
        <v>425000</v>
      </c>
      <c r="M5" s="96"/>
      <c r="N5" s="97"/>
      <c r="O5" s="96"/>
      <c r="P5" s="98"/>
      <c r="Q5" s="98"/>
      <c r="R5" s="97"/>
      <c r="S5" s="96"/>
      <c r="T5" s="97"/>
    </row>
    <row r="6" spans="1:20" ht="38.25" x14ac:dyDescent="0.25">
      <c r="A6" s="32">
        <v>2</v>
      </c>
      <c r="B6" s="5">
        <v>2</v>
      </c>
      <c r="C6" s="89" t="s">
        <v>122</v>
      </c>
      <c r="D6" s="89" t="s">
        <v>123</v>
      </c>
      <c r="E6" s="90" t="s">
        <v>124</v>
      </c>
      <c r="F6" s="91" t="s">
        <v>129</v>
      </c>
      <c r="G6" s="92" t="s">
        <v>126</v>
      </c>
      <c r="H6" s="92" t="s">
        <v>127</v>
      </c>
      <c r="I6" s="92" t="s">
        <v>128</v>
      </c>
      <c r="J6" s="93" t="s">
        <v>130</v>
      </c>
      <c r="K6" s="94">
        <v>40000</v>
      </c>
      <c r="L6" s="95">
        <v>34000</v>
      </c>
      <c r="M6" s="96"/>
      <c r="N6" s="97"/>
      <c r="O6" s="96"/>
      <c r="P6" s="98"/>
      <c r="Q6" s="98"/>
      <c r="R6" s="97"/>
      <c r="S6" s="96"/>
      <c r="T6" s="97"/>
    </row>
    <row r="7" spans="1:20" x14ac:dyDescent="0.25">
      <c r="A7" s="32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33"/>
      <c r="L7" s="34"/>
      <c r="M7" s="6"/>
      <c r="N7" s="8"/>
      <c r="O7" s="6"/>
      <c r="P7" s="7"/>
      <c r="Q7" s="7"/>
      <c r="R7" s="8"/>
      <c r="S7" s="6"/>
      <c r="T7" s="8"/>
    </row>
    <row r="8" spans="1:20" ht="15.75" thickBot="1" x14ac:dyDescent="0.3">
      <c r="A8" s="32"/>
      <c r="B8" s="12" t="s">
        <v>28</v>
      </c>
      <c r="C8" s="13"/>
      <c r="D8" s="14"/>
      <c r="E8" s="15"/>
      <c r="F8" s="16"/>
      <c r="G8" s="16"/>
      <c r="H8" s="16"/>
      <c r="I8" s="16"/>
      <c r="J8" s="16"/>
      <c r="K8" s="35"/>
      <c r="L8" s="36"/>
      <c r="M8" s="13"/>
      <c r="N8" s="15"/>
      <c r="O8" s="13"/>
      <c r="P8" s="14"/>
      <c r="Q8" s="14"/>
      <c r="R8" s="15"/>
      <c r="S8" s="13"/>
      <c r="T8" s="15"/>
    </row>
    <row r="9" spans="1:20" x14ac:dyDescent="0.25">
      <c r="A9" s="32"/>
      <c r="B9" s="37"/>
      <c r="C9" s="32"/>
      <c r="D9" s="32"/>
      <c r="E9" s="32"/>
      <c r="F9" s="32"/>
      <c r="G9" s="32"/>
      <c r="H9" s="32"/>
      <c r="I9" s="32"/>
      <c r="J9" s="32"/>
      <c r="K9" s="38"/>
      <c r="L9" s="38"/>
      <c r="M9" s="32"/>
      <c r="N9" s="32"/>
      <c r="O9" s="32"/>
      <c r="P9" s="32"/>
      <c r="Q9" s="32"/>
      <c r="R9" s="32"/>
      <c r="S9" s="32"/>
      <c r="T9" s="32"/>
    </row>
    <row r="10" spans="1:20" x14ac:dyDescent="0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8"/>
      <c r="L10" s="38"/>
      <c r="M10" s="32"/>
      <c r="N10" s="32"/>
      <c r="O10" s="32"/>
      <c r="P10" s="32"/>
      <c r="Q10" s="32"/>
      <c r="R10" s="32"/>
      <c r="S10" s="32"/>
      <c r="T10" s="32"/>
    </row>
    <row r="11" spans="1:20" x14ac:dyDescent="0.25">
      <c r="A11" s="32"/>
      <c r="B11" s="37"/>
      <c r="C11" s="32"/>
      <c r="D11" s="32"/>
      <c r="E11" s="32"/>
      <c r="F11" s="32"/>
      <c r="G11" s="32"/>
      <c r="H11" s="32"/>
      <c r="I11" s="32"/>
      <c r="J11" s="32"/>
      <c r="K11" s="38"/>
      <c r="L11" s="38"/>
      <c r="M11" s="32"/>
      <c r="N11" s="32"/>
      <c r="O11" s="32"/>
      <c r="P11" s="32"/>
      <c r="Q11" s="32"/>
      <c r="R11" s="32"/>
      <c r="S11" s="32"/>
      <c r="T11" s="32"/>
    </row>
    <row r="13" spans="1:20" x14ac:dyDescent="0.25">
      <c r="B13" s="1" t="s">
        <v>29</v>
      </c>
    </row>
    <row r="16" spans="1:20" x14ac:dyDescent="0.25">
      <c r="A16" s="32" t="s">
        <v>64</v>
      </c>
      <c r="B16" s="32"/>
    </row>
    <row r="17" spans="1:12" x14ac:dyDescent="0.25">
      <c r="A17" s="32"/>
      <c r="B17" s="39" t="s">
        <v>65</v>
      </c>
    </row>
    <row r="18" spans="1:12" ht="16.149999999999999" customHeight="1" x14ac:dyDescent="0.25">
      <c r="B18" s="1" t="s">
        <v>66</v>
      </c>
    </row>
    <row r="19" spans="1:12" x14ac:dyDescent="0.25">
      <c r="B19" s="20" t="s">
        <v>31</v>
      </c>
    </row>
    <row r="20" spans="1:12" x14ac:dyDescent="0.25">
      <c r="B20" s="20" t="s">
        <v>110</v>
      </c>
    </row>
    <row r="22" spans="1:12" x14ac:dyDescent="0.25">
      <c r="B22" s="1" t="s">
        <v>46</v>
      </c>
    </row>
    <row r="24" spans="1:12" x14ac:dyDescent="0.25">
      <c r="A24" s="3" t="s">
        <v>47</v>
      </c>
      <c r="B24" s="25" t="s">
        <v>81</v>
      </c>
      <c r="C24" s="25"/>
      <c r="D24" s="25"/>
      <c r="E24" s="25"/>
      <c r="F24" s="25"/>
      <c r="G24" s="25"/>
      <c r="H24" s="25"/>
      <c r="I24" s="25"/>
      <c r="J24" s="25"/>
      <c r="K24" s="27"/>
      <c r="L24" s="27"/>
    </row>
    <row r="25" spans="1:12" x14ac:dyDescent="0.25">
      <c r="A25" s="3" t="s">
        <v>48</v>
      </c>
      <c r="B25" s="25" t="s">
        <v>74</v>
      </c>
      <c r="C25" s="25"/>
      <c r="D25" s="25"/>
      <c r="E25" s="25"/>
      <c r="F25" s="25"/>
      <c r="G25" s="25"/>
      <c r="H25" s="25"/>
      <c r="I25" s="25"/>
      <c r="J25" s="25"/>
      <c r="K25" s="27"/>
      <c r="L25" s="27"/>
    </row>
    <row r="26" spans="1:12" x14ac:dyDescent="0.25">
      <c r="A26" s="3"/>
      <c r="B26" s="25" t="s">
        <v>70</v>
      </c>
      <c r="C26" s="25"/>
      <c r="D26" s="25"/>
      <c r="E26" s="25"/>
      <c r="F26" s="25"/>
      <c r="G26" s="25"/>
      <c r="H26" s="25"/>
      <c r="I26" s="25"/>
      <c r="J26" s="25"/>
      <c r="K26" s="27"/>
      <c r="L26" s="27"/>
    </row>
    <row r="27" spans="1:12" x14ac:dyDescent="0.25">
      <c r="A27" s="3"/>
      <c r="B27" s="25" t="s">
        <v>71</v>
      </c>
      <c r="C27" s="25"/>
      <c r="D27" s="25"/>
      <c r="E27" s="25"/>
      <c r="F27" s="25"/>
      <c r="G27" s="25"/>
      <c r="H27" s="25"/>
      <c r="I27" s="25"/>
      <c r="J27" s="25"/>
      <c r="K27" s="27"/>
      <c r="L27" s="27"/>
    </row>
    <row r="28" spans="1:12" x14ac:dyDescent="0.25">
      <c r="A28" s="3"/>
      <c r="B28" s="25" t="s">
        <v>72</v>
      </c>
      <c r="C28" s="25"/>
      <c r="D28" s="25"/>
      <c r="E28" s="25"/>
      <c r="F28" s="25"/>
      <c r="G28" s="25"/>
      <c r="H28" s="25"/>
      <c r="I28" s="25"/>
      <c r="J28" s="25"/>
      <c r="K28" s="27"/>
      <c r="L28" s="27"/>
    </row>
    <row r="29" spans="1:12" x14ac:dyDescent="0.25">
      <c r="A29" s="3"/>
      <c r="B29" s="25" t="s">
        <v>73</v>
      </c>
      <c r="C29" s="25"/>
      <c r="D29" s="25"/>
      <c r="E29" s="25"/>
      <c r="F29" s="25"/>
      <c r="G29" s="25"/>
      <c r="H29" s="25"/>
      <c r="I29" s="25"/>
      <c r="J29" s="25"/>
      <c r="K29" s="27"/>
      <c r="L29" s="27"/>
    </row>
    <row r="30" spans="1:12" x14ac:dyDescent="0.25">
      <c r="A30" s="3"/>
      <c r="B30" s="25" t="s">
        <v>76</v>
      </c>
      <c r="C30" s="25"/>
      <c r="D30" s="25"/>
      <c r="E30" s="25"/>
      <c r="F30" s="25"/>
      <c r="G30" s="25"/>
      <c r="H30" s="25"/>
      <c r="I30" s="25"/>
      <c r="J30" s="25"/>
      <c r="K30" s="27"/>
      <c r="L30" s="27"/>
    </row>
    <row r="31" spans="1:12" x14ac:dyDescent="0.25">
      <c r="A31" s="3"/>
      <c r="B31" s="25"/>
      <c r="C31" s="25"/>
      <c r="D31" s="25"/>
      <c r="E31" s="25"/>
      <c r="F31" s="25"/>
      <c r="G31" s="25"/>
      <c r="H31" s="25"/>
      <c r="I31" s="25"/>
      <c r="J31" s="25"/>
      <c r="K31" s="27"/>
      <c r="L31" s="27"/>
    </row>
    <row r="32" spans="1:12" x14ac:dyDescent="0.25">
      <c r="A32" s="3"/>
      <c r="B32" s="25" t="s">
        <v>80</v>
      </c>
      <c r="C32" s="25"/>
      <c r="D32" s="25"/>
      <c r="E32" s="25"/>
      <c r="F32" s="25"/>
      <c r="G32" s="25"/>
      <c r="H32" s="25"/>
      <c r="I32" s="25"/>
      <c r="J32" s="25"/>
      <c r="K32" s="27"/>
      <c r="L32" s="27"/>
    </row>
    <row r="33" spans="1:12" x14ac:dyDescent="0.25">
      <c r="A33" s="3"/>
      <c r="B33" s="25" t="s">
        <v>48</v>
      </c>
      <c r="C33" s="25"/>
      <c r="D33" s="25"/>
      <c r="E33" s="25"/>
      <c r="F33" s="25"/>
      <c r="G33" s="25"/>
      <c r="H33" s="25"/>
      <c r="I33" s="25"/>
      <c r="J33" s="25"/>
      <c r="K33" s="27"/>
      <c r="L33" s="27"/>
    </row>
    <row r="34" spans="1:12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7"/>
      <c r="L34" s="27"/>
    </row>
    <row r="35" spans="1:12" x14ac:dyDescent="0.25">
      <c r="B35" s="25" t="s">
        <v>79</v>
      </c>
      <c r="C35" s="25"/>
      <c r="D35" s="25"/>
      <c r="E35" s="25"/>
      <c r="F35" s="25"/>
      <c r="G35" s="25"/>
      <c r="H35" s="25"/>
      <c r="I35" s="25"/>
      <c r="J35" s="25"/>
      <c r="K35" s="27"/>
      <c r="L35" s="27"/>
    </row>
    <row r="36" spans="1:12" x14ac:dyDescent="0.25">
      <c r="B36" s="25" t="s">
        <v>67</v>
      </c>
      <c r="C36" s="25"/>
      <c r="D36" s="25"/>
      <c r="E36" s="25"/>
      <c r="F36" s="25"/>
      <c r="G36" s="25"/>
      <c r="H36" s="25"/>
      <c r="I36" s="25"/>
      <c r="J36" s="25"/>
      <c r="K36" s="27"/>
      <c r="L36" s="27"/>
    </row>
    <row r="37" spans="1:12" ht="16.149999999999999" customHeight="1" x14ac:dyDescent="0.25"/>
    <row r="38" spans="1:12" x14ac:dyDescent="0.25">
      <c r="B38" s="1" t="s">
        <v>49</v>
      </c>
    </row>
    <row r="39" spans="1:12" x14ac:dyDescent="0.25">
      <c r="B39" s="1" t="s">
        <v>50</v>
      </c>
    </row>
    <row r="40" spans="1:12" x14ac:dyDescent="0.25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selection activeCell="L9" sqref="L9"/>
    </sheetView>
  </sheetViews>
  <sheetFormatPr defaultRowHeight="15" x14ac:dyDescent="0.25"/>
  <cols>
    <col min="1" max="1" width="30.5703125" customWidth="1"/>
    <col min="2" max="2" width="19.42578125" customWidth="1"/>
    <col min="3" max="3" width="17" customWidth="1"/>
    <col min="4" max="4" width="11.5703125" customWidth="1"/>
    <col min="5" max="5" width="15.42578125" customWidth="1"/>
    <col min="11" max="11" width="13" customWidth="1"/>
  </cols>
  <sheetData>
    <row r="1" spans="1:11" ht="15.75" thickBot="1" x14ac:dyDescent="0.3">
      <c r="A1" s="608" t="s">
        <v>799</v>
      </c>
    </row>
    <row r="2" spans="1:11" ht="23.45" customHeight="1" thickBot="1" x14ac:dyDescent="0.3">
      <c r="A2" s="713" t="s">
        <v>605</v>
      </c>
      <c r="B2" s="713" t="s">
        <v>8</v>
      </c>
      <c r="C2" s="713" t="s">
        <v>606</v>
      </c>
      <c r="D2" s="713" t="s">
        <v>607</v>
      </c>
      <c r="E2" s="713" t="s">
        <v>608</v>
      </c>
      <c r="F2" s="716" t="s">
        <v>609</v>
      </c>
      <c r="G2" s="717"/>
      <c r="H2" s="717"/>
      <c r="I2" s="717"/>
      <c r="J2" s="717"/>
      <c r="K2" s="718"/>
    </row>
    <row r="3" spans="1:11" ht="84.6" customHeight="1" thickBot="1" x14ac:dyDescent="0.3">
      <c r="A3" s="714"/>
      <c r="B3" s="714"/>
      <c r="C3" s="714"/>
      <c r="D3" s="714"/>
      <c r="E3" s="714"/>
      <c r="F3" s="716" t="s">
        <v>610</v>
      </c>
      <c r="G3" s="717"/>
      <c r="H3" s="717"/>
      <c r="I3" s="718"/>
      <c r="J3" s="713" t="s">
        <v>611</v>
      </c>
      <c r="K3" s="713" t="s">
        <v>612</v>
      </c>
    </row>
    <row r="4" spans="1:11" ht="68.45" customHeight="1" thickBot="1" x14ac:dyDescent="0.3">
      <c r="A4" s="715"/>
      <c r="B4" s="715"/>
      <c r="C4" s="715"/>
      <c r="D4" s="715"/>
      <c r="E4" s="715"/>
      <c r="F4" s="581" t="s">
        <v>613</v>
      </c>
      <c r="G4" s="581" t="s">
        <v>614</v>
      </c>
      <c r="H4" s="581" t="s">
        <v>615</v>
      </c>
      <c r="I4" s="581" t="s">
        <v>616</v>
      </c>
      <c r="J4" s="715"/>
      <c r="K4" s="715"/>
    </row>
    <row r="5" spans="1:11" ht="59.45" customHeight="1" thickBot="1" x14ac:dyDescent="0.3">
      <c r="A5" s="721" t="s">
        <v>640</v>
      </c>
      <c r="B5" s="582" t="s">
        <v>617</v>
      </c>
      <c r="C5" s="583" t="s">
        <v>618</v>
      </c>
      <c r="D5" s="583" t="s">
        <v>619</v>
      </c>
      <c r="E5" s="583" t="s">
        <v>620</v>
      </c>
      <c r="F5" s="584" t="s">
        <v>621</v>
      </c>
      <c r="G5" s="584" t="s">
        <v>621</v>
      </c>
      <c r="H5" s="584" t="s">
        <v>622</v>
      </c>
      <c r="I5" s="584" t="s">
        <v>621</v>
      </c>
      <c r="J5" s="584" t="s">
        <v>622</v>
      </c>
      <c r="K5" s="584" t="s">
        <v>622</v>
      </c>
    </row>
    <row r="6" spans="1:11" ht="39" customHeight="1" thickBot="1" x14ac:dyDescent="0.3">
      <c r="A6" s="722"/>
      <c r="B6" s="582" t="s">
        <v>623</v>
      </c>
      <c r="C6" s="583" t="s">
        <v>787</v>
      </c>
      <c r="D6" s="583">
        <v>2018</v>
      </c>
      <c r="E6" s="583" t="s">
        <v>624</v>
      </c>
      <c r="F6" s="584" t="s">
        <v>621</v>
      </c>
      <c r="G6" s="584" t="s">
        <v>621</v>
      </c>
      <c r="H6" s="584" t="s">
        <v>622</v>
      </c>
      <c r="I6" s="584" t="s">
        <v>621</v>
      </c>
      <c r="J6" s="584" t="s">
        <v>622</v>
      </c>
      <c r="K6" s="584" t="s">
        <v>622</v>
      </c>
    </row>
    <row r="7" spans="1:11" ht="73.150000000000006" customHeight="1" thickBot="1" x14ac:dyDescent="0.3">
      <c r="A7" s="585" t="s">
        <v>641</v>
      </c>
      <c r="B7" s="586" t="s">
        <v>642</v>
      </c>
      <c r="C7" s="587" t="s">
        <v>788</v>
      </c>
      <c r="D7" s="587">
        <v>2018</v>
      </c>
      <c r="E7" s="587" t="s">
        <v>625</v>
      </c>
      <c r="F7" s="588" t="s">
        <v>622</v>
      </c>
      <c r="G7" s="588" t="s">
        <v>622</v>
      </c>
      <c r="H7" s="588" t="s">
        <v>622</v>
      </c>
      <c r="I7" s="588" t="s">
        <v>622</v>
      </c>
      <c r="J7" s="588" t="s">
        <v>621</v>
      </c>
      <c r="K7" s="588" t="s">
        <v>622</v>
      </c>
    </row>
    <row r="8" spans="1:11" ht="115.9" customHeight="1" thickBot="1" x14ac:dyDescent="0.3">
      <c r="A8" s="589" t="s">
        <v>643</v>
      </c>
      <c r="B8" s="590" t="s">
        <v>626</v>
      </c>
      <c r="C8" s="591" t="s">
        <v>786</v>
      </c>
      <c r="D8" s="591">
        <v>2018</v>
      </c>
      <c r="E8" s="591" t="s">
        <v>627</v>
      </c>
      <c r="F8" s="592" t="s">
        <v>622</v>
      </c>
      <c r="G8" s="592" t="s">
        <v>622</v>
      </c>
      <c r="H8" s="592" t="s">
        <v>621</v>
      </c>
      <c r="I8" s="592" t="s">
        <v>622</v>
      </c>
      <c r="J8" s="592" t="s">
        <v>621</v>
      </c>
      <c r="K8" s="592" t="s">
        <v>622</v>
      </c>
    </row>
    <row r="9" spans="1:11" ht="101.45" customHeight="1" thickBot="1" x14ac:dyDescent="0.3">
      <c r="A9" s="589" t="s">
        <v>644</v>
      </c>
      <c r="B9" s="590" t="s">
        <v>628</v>
      </c>
      <c r="C9" s="591" t="s">
        <v>789</v>
      </c>
      <c r="D9" s="591">
        <v>2019</v>
      </c>
      <c r="E9" s="591" t="s">
        <v>629</v>
      </c>
      <c r="F9" s="592" t="s">
        <v>621</v>
      </c>
      <c r="G9" s="592" t="s">
        <v>622</v>
      </c>
      <c r="H9" s="592" t="s">
        <v>622</v>
      </c>
      <c r="I9" s="592" t="s">
        <v>622</v>
      </c>
      <c r="J9" s="592" t="s">
        <v>622</v>
      </c>
      <c r="K9" s="592" t="s">
        <v>622</v>
      </c>
    </row>
    <row r="10" spans="1:11" ht="51.75" thickBot="1" x14ac:dyDescent="0.3">
      <c r="A10" s="593" t="s">
        <v>645</v>
      </c>
      <c r="B10" s="582" t="s">
        <v>630</v>
      </c>
      <c r="C10" s="583" t="s">
        <v>631</v>
      </c>
      <c r="D10" s="583">
        <v>2019</v>
      </c>
      <c r="E10" s="583" t="s">
        <v>632</v>
      </c>
      <c r="F10" s="584" t="s">
        <v>622</v>
      </c>
      <c r="G10" s="584" t="s">
        <v>621</v>
      </c>
      <c r="H10" s="584" t="s">
        <v>621</v>
      </c>
      <c r="I10" s="584" t="s">
        <v>622</v>
      </c>
      <c r="J10" s="584" t="s">
        <v>622</v>
      </c>
      <c r="K10" s="584" t="s">
        <v>622</v>
      </c>
    </row>
    <row r="11" spans="1:11" ht="51.75" thickBot="1" x14ac:dyDescent="0.3">
      <c r="A11" s="589" t="s">
        <v>646</v>
      </c>
      <c r="B11" s="590" t="s">
        <v>633</v>
      </c>
      <c r="C11" s="591" t="s">
        <v>634</v>
      </c>
      <c r="D11" s="591">
        <v>2018</v>
      </c>
      <c r="E11" s="591" t="s">
        <v>635</v>
      </c>
      <c r="F11" s="591" t="s">
        <v>622</v>
      </c>
      <c r="G11" s="591" t="s">
        <v>621</v>
      </c>
      <c r="H11" s="591" t="s">
        <v>622</v>
      </c>
      <c r="I11" s="591" t="s">
        <v>622</v>
      </c>
      <c r="J11" s="591" t="s">
        <v>621</v>
      </c>
      <c r="K11" s="591" t="s">
        <v>622</v>
      </c>
    </row>
    <row r="12" spans="1:11" ht="51.75" thickBot="1" x14ac:dyDescent="0.3">
      <c r="A12" s="589" t="s">
        <v>647</v>
      </c>
      <c r="B12" s="590" t="s">
        <v>636</v>
      </c>
      <c r="C12" s="591" t="s">
        <v>637</v>
      </c>
      <c r="D12" s="591" t="s">
        <v>638</v>
      </c>
      <c r="E12" s="591" t="s">
        <v>639</v>
      </c>
      <c r="F12" s="591" t="s">
        <v>621</v>
      </c>
      <c r="G12" s="591" t="s">
        <v>622</v>
      </c>
      <c r="H12" s="591" t="s">
        <v>622</v>
      </c>
      <c r="I12" s="591" t="s">
        <v>621</v>
      </c>
      <c r="J12" s="591" t="s">
        <v>622</v>
      </c>
      <c r="K12" s="591" t="s">
        <v>622</v>
      </c>
    </row>
    <row r="13" spans="1:11" ht="60.6" customHeight="1" thickBot="1" x14ac:dyDescent="0.3">
      <c r="A13" s="589" t="s">
        <v>652</v>
      </c>
      <c r="B13" s="590" t="s">
        <v>648</v>
      </c>
      <c r="C13" s="591" t="s">
        <v>649</v>
      </c>
      <c r="D13" s="591" t="s">
        <v>650</v>
      </c>
      <c r="E13" s="591" t="s">
        <v>651</v>
      </c>
      <c r="F13" s="591" t="s">
        <v>621</v>
      </c>
      <c r="G13" s="591" t="s">
        <v>621</v>
      </c>
      <c r="H13" s="591" t="s">
        <v>621</v>
      </c>
      <c r="I13" s="591" t="s">
        <v>622</v>
      </c>
      <c r="J13" s="591" t="s">
        <v>622</v>
      </c>
      <c r="K13" s="591" t="s">
        <v>622</v>
      </c>
    </row>
    <row r="14" spans="1:11" ht="89.45" customHeight="1" thickBot="1" x14ac:dyDescent="0.3">
      <c r="A14" s="589" t="s">
        <v>653</v>
      </c>
      <c r="B14" s="590" t="s">
        <v>654</v>
      </c>
      <c r="C14" s="591" t="s">
        <v>655</v>
      </c>
      <c r="D14" s="591">
        <v>2021</v>
      </c>
      <c r="E14" s="591" t="s">
        <v>635</v>
      </c>
      <c r="F14" s="591" t="s">
        <v>622</v>
      </c>
      <c r="G14" s="591" t="s">
        <v>621</v>
      </c>
      <c r="H14" s="591" t="s">
        <v>622</v>
      </c>
      <c r="I14" s="591" t="s">
        <v>622</v>
      </c>
      <c r="J14" s="591" t="s">
        <v>622</v>
      </c>
      <c r="K14" s="591" t="s">
        <v>622</v>
      </c>
    </row>
    <row r="15" spans="1:11" ht="90" thickBot="1" x14ac:dyDescent="0.3">
      <c r="A15" s="719" t="s">
        <v>656</v>
      </c>
      <c r="B15" s="590" t="s">
        <v>657</v>
      </c>
      <c r="C15" s="591" t="s">
        <v>781</v>
      </c>
      <c r="D15" s="591" t="s">
        <v>658</v>
      </c>
      <c r="E15" s="591" t="s">
        <v>659</v>
      </c>
      <c r="F15" s="591" t="s">
        <v>622</v>
      </c>
      <c r="G15" s="591" t="s">
        <v>621</v>
      </c>
      <c r="H15" s="591" t="s">
        <v>622</v>
      </c>
      <c r="I15" s="591" t="s">
        <v>621</v>
      </c>
      <c r="J15" s="591" t="s">
        <v>622</v>
      </c>
      <c r="K15" s="591" t="s">
        <v>622</v>
      </c>
    </row>
    <row r="16" spans="1:11" ht="77.25" thickBot="1" x14ac:dyDescent="0.3">
      <c r="A16" s="720"/>
      <c r="B16" s="590" t="s">
        <v>674</v>
      </c>
      <c r="C16" s="591" t="s">
        <v>785</v>
      </c>
      <c r="D16" s="591" t="s">
        <v>675</v>
      </c>
      <c r="E16" s="594" t="s">
        <v>659</v>
      </c>
      <c r="F16" s="591" t="s">
        <v>621</v>
      </c>
      <c r="G16" s="591" t="s">
        <v>621</v>
      </c>
      <c r="H16" s="591" t="s">
        <v>621</v>
      </c>
      <c r="I16" s="591" t="s">
        <v>621</v>
      </c>
      <c r="J16" s="591" t="s">
        <v>622</v>
      </c>
      <c r="K16" s="591" t="s">
        <v>622</v>
      </c>
    </row>
    <row r="17" spans="1:11" ht="72" customHeight="1" thickBot="1" x14ac:dyDescent="0.3">
      <c r="A17" s="589" t="s">
        <v>660</v>
      </c>
      <c r="B17" s="590" t="s">
        <v>661</v>
      </c>
      <c r="C17" s="591" t="s">
        <v>663</v>
      </c>
      <c r="D17" s="591" t="s">
        <v>673</v>
      </c>
      <c r="E17" s="591" t="s">
        <v>662</v>
      </c>
      <c r="F17" s="591" t="s">
        <v>622</v>
      </c>
      <c r="G17" s="591" t="s">
        <v>622</v>
      </c>
      <c r="H17" s="591" t="s">
        <v>621</v>
      </c>
      <c r="I17" s="591" t="s">
        <v>622</v>
      </c>
      <c r="J17" s="591" t="s">
        <v>622</v>
      </c>
      <c r="K17" s="591" t="s">
        <v>622</v>
      </c>
    </row>
    <row r="18" spans="1:11" ht="46.15" customHeight="1" thickBot="1" x14ac:dyDescent="0.3">
      <c r="A18" s="589" t="s">
        <v>667</v>
      </c>
      <c r="B18" s="590" t="s">
        <v>664</v>
      </c>
      <c r="C18" s="591" t="s">
        <v>782</v>
      </c>
      <c r="D18" s="591">
        <v>2021</v>
      </c>
      <c r="E18" s="591" t="s">
        <v>666</v>
      </c>
      <c r="F18" s="591" t="s">
        <v>621</v>
      </c>
      <c r="G18" s="591" t="s">
        <v>621</v>
      </c>
      <c r="H18" s="591" t="s">
        <v>621</v>
      </c>
      <c r="I18" s="591" t="s">
        <v>621</v>
      </c>
      <c r="J18" s="591" t="s">
        <v>622</v>
      </c>
      <c r="K18" s="591" t="s">
        <v>622</v>
      </c>
    </row>
    <row r="19" spans="1:11" ht="51.75" thickBot="1" x14ac:dyDescent="0.3">
      <c r="A19" s="589" t="s">
        <v>669</v>
      </c>
      <c r="B19" s="590" t="s">
        <v>668</v>
      </c>
      <c r="C19" s="591" t="s">
        <v>783</v>
      </c>
      <c r="D19" s="591">
        <v>2021</v>
      </c>
      <c r="E19" s="594" t="s">
        <v>670</v>
      </c>
      <c r="F19" s="591" t="s">
        <v>622</v>
      </c>
      <c r="G19" s="591" t="s">
        <v>622</v>
      </c>
      <c r="H19" s="591" t="s">
        <v>622</v>
      </c>
      <c r="I19" s="591" t="s">
        <v>622</v>
      </c>
      <c r="J19" s="591" t="s">
        <v>622</v>
      </c>
      <c r="K19" s="591" t="s">
        <v>621</v>
      </c>
    </row>
    <row r="20" spans="1:11" ht="51.75" thickBot="1" x14ac:dyDescent="0.3">
      <c r="A20" s="589" t="s">
        <v>672</v>
      </c>
      <c r="B20" s="590" t="s">
        <v>671</v>
      </c>
      <c r="C20" s="591" t="s">
        <v>784</v>
      </c>
      <c r="D20" s="591">
        <v>2021</v>
      </c>
      <c r="E20" s="594" t="s">
        <v>635</v>
      </c>
      <c r="F20" s="591" t="s">
        <v>622</v>
      </c>
      <c r="G20" s="591" t="s">
        <v>621</v>
      </c>
      <c r="H20" s="591" t="s">
        <v>621</v>
      </c>
      <c r="I20" s="591" t="s">
        <v>622</v>
      </c>
      <c r="J20" s="591" t="s">
        <v>622</v>
      </c>
      <c r="K20" s="591" t="s">
        <v>622</v>
      </c>
    </row>
    <row r="21" spans="1:11" ht="59.45" customHeight="1" thickBot="1" x14ac:dyDescent="0.3">
      <c r="A21" s="589" t="s">
        <v>796</v>
      </c>
      <c r="B21" s="590" t="s">
        <v>795</v>
      </c>
      <c r="C21" s="591" t="s">
        <v>762</v>
      </c>
      <c r="D21" s="591" t="s">
        <v>658</v>
      </c>
      <c r="E21" s="594" t="s">
        <v>670</v>
      </c>
      <c r="F21" s="591" t="s">
        <v>622</v>
      </c>
      <c r="G21" s="591" t="s">
        <v>622</v>
      </c>
      <c r="H21" s="591" t="s">
        <v>622</v>
      </c>
      <c r="I21" s="591" t="s">
        <v>622</v>
      </c>
      <c r="J21" s="591" t="s">
        <v>622</v>
      </c>
      <c r="K21" s="591" t="s">
        <v>621</v>
      </c>
    </row>
  </sheetData>
  <mergeCells count="11">
    <mergeCell ref="A15:A16"/>
    <mergeCell ref="A5:A6"/>
    <mergeCell ref="A2:A4"/>
    <mergeCell ref="B2:B4"/>
    <mergeCell ref="C2:C4"/>
    <mergeCell ref="D2:D4"/>
    <mergeCell ref="E2:E4"/>
    <mergeCell ref="F2:K2"/>
    <mergeCell ref="F3:I3"/>
    <mergeCell ref="J3:J4"/>
    <mergeCell ref="K3:K4"/>
  </mergeCells>
  <pageMargins left="0.7" right="0.7" top="0.78740157499999996" bottom="0.78740157499999996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M9" sqref="M9"/>
    </sheetView>
  </sheetViews>
  <sheetFormatPr defaultRowHeight="15" x14ac:dyDescent="0.25"/>
  <cols>
    <col min="1" max="1" width="22.7109375" customWidth="1"/>
    <col min="2" max="2" width="21.42578125" customWidth="1"/>
    <col min="3" max="3" width="14.28515625" style="595" customWidth="1"/>
    <col min="4" max="4" width="11.7109375" style="595" customWidth="1"/>
    <col min="5" max="5" width="10" style="595" customWidth="1"/>
    <col min="10" max="10" width="10" customWidth="1"/>
    <col min="11" max="11" width="10.28515625" customWidth="1"/>
  </cols>
  <sheetData>
    <row r="1" spans="1:11" ht="15.75" thickBot="1" x14ac:dyDescent="0.3">
      <c r="A1" t="s">
        <v>798</v>
      </c>
    </row>
    <row r="2" spans="1:11" ht="56.45" customHeight="1" thickBot="1" x14ac:dyDescent="0.3">
      <c r="A2" s="732" t="s">
        <v>605</v>
      </c>
      <c r="B2" s="732" t="s">
        <v>8</v>
      </c>
      <c r="C2" s="724" t="s">
        <v>676</v>
      </c>
      <c r="D2" s="724" t="s">
        <v>677</v>
      </c>
      <c r="E2" s="724" t="s">
        <v>608</v>
      </c>
      <c r="F2" s="727" t="s">
        <v>609</v>
      </c>
      <c r="G2" s="728"/>
      <c r="H2" s="728"/>
      <c r="I2" s="728"/>
      <c r="J2" s="728"/>
      <c r="K2" s="729"/>
    </row>
    <row r="3" spans="1:11" ht="42.6" customHeight="1" thickBot="1" x14ac:dyDescent="0.3">
      <c r="A3" s="733"/>
      <c r="B3" s="733"/>
      <c r="C3" s="725"/>
      <c r="D3" s="725"/>
      <c r="E3" s="725"/>
      <c r="F3" s="727" t="s">
        <v>610</v>
      </c>
      <c r="G3" s="728"/>
      <c r="H3" s="728"/>
      <c r="I3" s="729"/>
      <c r="J3" s="730" t="s">
        <v>611</v>
      </c>
      <c r="K3" s="730" t="s">
        <v>612</v>
      </c>
    </row>
    <row r="4" spans="1:11" ht="78.599999999999994" customHeight="1" thickBot="1" x14ac:dyDescent="0.3">
      <c r="A4" s="734"/>
      <c r="B4" s="734"/>
      <c r="C4" s="726"/>
      <c r="D4" s="726"/>
      <c r="E4" s="726"/>
      <c r="F4" s="596" t="s">
        <v>613</v>
      </c>
      <c r="G4" s="596" t="s">
        <v>614</v>
      </c>
      <c r="H4" s="596" t="s">
        <v>615</v>
      </c>
      <c r="I4" s="596" t="s">
        <v>616</v>
      </c>
      <c r="J4" s="731"/>
      <c r="K4" s="731"/>
    </row>
    <row r="5" spans="1:11" ht="90" thickBot="1" x14ac:dyDescent="0.3">
      <c r="A5" s="735" t="s">
        <v>763</v>
      </c>
      <c r="B5" s="597" t="s">
        <v>678</v>
      </c>
      <c r="C5" s="598" t="s">
        <v>679</v>
      </c>
      <c r="D5" s="598" t="s">
        <v>675</v>
      </c>
      <c r="E5" s="598" t="s">
        <v>659</v>
      </c>
      <c r="F5" s="599" t="s">
        <v>621</v>
      </c>
      <c r="G5" s="599" t="s">
        <v>621</v>
      </c>
      <c r="H5" s="599" t="s">
        <v>621</v>
      </c>
      <c r="I5" s="599" t="s">
        <v>621</v>
      </c>
      <c r="J5" s="599" t="s">
        <v>622</v>
      </c>
      <c r="K5" s="599" t="s">
        <v>622</v>
      </c>
    </row>
    <row r="6" spans="1:11" ht="39" thickBot="1" x14ac:dyDescent="0.3">
      <c r="A6" s="735"/>
      <c r="B6" s="597" t="s">
        <v>680</v>
      </c>
      <c r="C6" s="598" t="s">
        <v>665</v>
      </c>
      <c r="D6" s="598" t="s">
        <v>681</v>
      </c>
      <c r="E6" s="598" t="s">
        <v>682</v>
      </c>
      <c r="F6" s="599" t="s">
        <v>622</v>
      </c>
      <c r="G6" s="599" t="s">
        <v>622</v>
      </c>
      <c r="H6" s="599" t="s">
        <v>622</v>
      </c>
      <c r="I6" s="599" t="s">
        <v>621</v>
      </c>
      <c r="J6" s="599" t="s">
        <v>622</v>
      </c>
      <c r="K6" s="599" t="s">
        <v>622</v>
      </c>
    </row>
    <row r="7" spans="1:11" ht="39" thickBot="1" x14ac:dyDescent="0.3">
      <c r="A7" s="735"/>
      <c r="B7" s="597" t="s">
        <v>683</v>
      </c>
      <c r="C7" s="598" t="s">
        <v>665</v>
      </c>
      <c r="D7" s="598" t="s">
        <v>684</v>
      </c>
      <c r="E7" s="598" t="s">
        <v>632</v>
      </c>
      <c r="F7" s="599" t="s">
        <v>622</v>
      </c>
      <c r="G7" s="599" t="s">
        <v>622</v>
      </c>
      <c r="H7" s="599" t="s">
        <v>621</v>
      </c>
      <c r="I7" s="599" t="s">
        <v>621</v>
      </c>
      <c r="J7" s="599" t="s">
        <v>622</v>
      </c>
      <c r="K7" s="599" t="s">
        <v>622</v>
      </c>
    </row>
    <row r="8" spans="1:11" ht="51.75" thickBot="1" x14ac:dyDescent="0.3">
      <c r="A8" s="600" t="s">
        <v>640</v>
      </c>
      <c r="B8" s="597" t="s">
        <v>685</v>
      </c>
      <c r="C8" s="598" t="s">
        <v>686</v>
      </c>
      <c r="D8" s="598" t="s">
        <v>153</v>
      </c>
      <c r="E8" s="598" t="s">
        <v>687</v>
      </c>
      <c r="F8" s="599" t="s">
        <v>621</v>
      </c>
      <c r="G8" s="599" t="s">
        <v>622</v>
      </c>
      <c r="H8" s="599" t="s">
        <v>622</v>
      </c>
      <c r="I8" s="599" t="s">
        <v>621</v>
      </c>
      <c r="J8" s="599" t="s">
        <v>622</v>
      </c>
      <c r="K8" s="599" t="s">
        <v>622</v>
      </c>
    </row>
    <row r="9" spans="1:11" ht="64.5" thickBot="1" x14ac:dyDescent="0.3">
      <c r="A9" s="600" t="s">
        <v>764</v>
      </c>
      <c r="B9" s="597" t="s">
        <v>452</v>
      </c>
      <c r="C9" s="598" t="s">
        <v>688</v>
      </c>
      <c r="D9" s="598" t="s">
        <v>153</v>
      </c>
      <c r="E9" s="601" t="s">
        <v>689</v>
      </c>
      <c r="F9" s="602" t="s">
        <v>622</v>
      </c>
      <c r="G9" s="602" t="s">
        <v>622</v>
      </c>
      <c r="H9" s="602" t="s">
        <v>622</v>
      </c>
      <c r="I9" s="602" t="s">
        <v>622</v>
      </c>
      <c r="J9" s="602" t="s">
        <v>622</v>
      </c>
      <c r="K9" s="602" t="s">
        <v>621</v>
      </c>
    </row>
    <row r="10" spans="1:11" ht="82.15" customHeight="1" thickBot="1" x14ac:dyDescent="0.3">
      <c r="A10" s="735" t="s">
        <v>641</v>
      </c>
      <c r="B10" s="603" t="s">
        <v>690</v>
      </c>
      <c r="C10" s="601" t="s">
        <v>691</v>
      </c>
      <c r="D10" s="601">
        <v>2021</v>
      </c>
      <c r="E10" s="601" t="s">
        <v>632</v>
      </c>
      <c r="F10" s="602" t="s">
        <v>622</v>
      </c>
      <c r="G10" s="602" t="s">
        <v>621</v>
      </c>
      <c r="H10" s="602" t="s">
        <v>621</v>
      </c>
      <c r="I10" s="602" t="s">
        <v>621</v>
      </c>
      <c r="J10" s="602" t="s">
        <v>622</v>
      </c>
      <c r="K10" s="602" t="s">
        <v>622</v>
      </c>
    </row>
    <row r="11" spans="1:11" ht="88.9" customHeight="1" thickBot="1" x14ac:dyDescent="0.3">
      <c r="A11" s="735"/>
      <c r="B11" s="603" t="s">
        <v>692</v>
      </c>
      <c r="C11" s="601" t="s">
        <v>691</v>
      </c>
      <c r="D11" s="601" t="s">
        <v>153</v>
      </c>
      <c r="E11" s="601" t="s">
        <v>632</v>
      </c>
      <c r="F11" s="602" t="s">
        <v>622</v>
      </c>
      <c r="G11" s="602" t="s">
        <v>621</v>
      </c>
      <c r="H11" s="602" t="s">
        <v>621</v>
      </c>
      <c r="I11" s="602" t="s">
        <v>622</v>
      </c>
      <c r="J11" s="602" t="s">
        <v>622</v>
      </c>
      <c r="K11" s="602" t="s">
        <v>622</v>
      </c>
    </row>
    <row r="12" spans="1:11" ht="64.5" thickBot="1" x14ac:dyDescent="0.3">
      <c r="A12" s="600" t="s">
        <v>643</v>
      </c>
      <c r="B12" s="597" t="s">
        <v>693</v>
      </c>
      <c r="C12" s="598" t="s">
        <v>694</v>
      </c>
      <c r="D12" s="598" t="s">
        <v>153</v>
      </c>
      <c r="E12" s="598" t="s">
        <v>695</v>
      </c>
      <c r="F12" s="599" t="s">
        <v>621</v>
      </c>
      <c r="G12" s="599" t="s">
        <v>622</v>
      </c>
      <c r="H12" s="599" t="s">
        <v>622</v>
      </c>
      <c r="I12" s="599" t="s">
        <v>622</v>
      </c>
      <c r="J12" s="599" t="s">
        <v>622</v>
      </c>
      <c r="K12" s="599" t="s">
        <v>622</v>
      </c>
    </row>
    <row r="13" spans="1:11" ht="81" customHeight="1" thickBot="1" x14ac:dyDescent="0.3">
      <c r="A13" s="735" t="s">
        <v>644</v>
      </c>
      <c r="B13" s="597" t="s">
        <v>196</v>
      </c>
      <c r="C13" s="598" t="s">
        <v>696</v>
      </c>
      <c r="D13" s="598" t="s">
        <v>153</v>
      </c>
      <c r="E13" s="598" t="s">
        <v>697</v>
      </c>
      <c r="F13" s="599" t="s">
        <v>622</v>
      </c>
      <c r="G13" s="599" t="s">
        <v>621</v>
      </c>
      <c r="H13" s="599" t="s">
        <v>622</v>
      </c>
      <c r="I13" s="599" t="s">
        <v>622</v>
      </c>
      <c r="J13" s="599" t="s">
        <v>622</v>
      </c>
      <c r="K13" s="599" t="s">
        <v>622</v>
      </c>
    </row>
    <row r="14" spans="1:11" ht="90" thickBot="1" x14ac:dyDescent="0.3">
      <c r="A14" s="735"/>
      <c r="B14" s="597" t="s">
        <v>698</v>
      </c>
      <c r="C14" s="598" t="s">
        <v>699</v>
      </c>
      <c r="D14" s="598" t="s">
        <v>153</v>
      </c>
      <c r="E14" s="598" t="s">
        <v>700</v>
      </c>
      <c r="F14" s="599" t="s">
        <v>622</v>
      </c>
      <c r="G14" s="599" t="s">
        <v>622</v>
      </c>
      <c r="H14" s="599" t="s">
        <v>621</v>
      </c>
      <c r="I14" s="599" t="s">
        <v>622</v>
      </c>
      <c r="J14" s="599" t="s">
        <v>622</v>
      </c>
      <c r="K14" s="599" t="s">
        <v>622</v>
      </c>
    </row>
    <row r="15" spans="1:11" ht="64.5" thickBot="1" x14ac:dyDescent="0.3">
      <c r="A15" s="735"/>
      <c r="B15" s="597" t="s">
        <v>701</v>
      </c>
      <c r="C15" s="598" t="s">
        <v>702</v>
      </c>
      <c r="D15" s="598" t="s">
        <v>153</v>
      </c>
      <c r="E15" s="604" t="s">
        <v>670</v>
      </c>
      <c r="F15" s="599" t="s">
        <v>622</v>
      </c>
      <c r="G15" s="599" t="s">
        <v>622</v>
      </c>
      <c r="H15" s="599" t="s">
        <v>622</v>
      </c>
      <c r="I15" s="599" t="s">
        <v>622</v>
      </c>
      <c r="J15" s="599" t="s">
        <v>622</v>
      </c>
      <c r="K15" s="599" t="s">
        <v>621</v>
      </c>
    </row>
    <row r="16" spans="1:11" ht="64.5" thickBot="1" x14ac:dyDescent="0.3">
      <c r="A16" s="600" t="s">
        <v>765</v>
      </c>
      <c r="B16" s="597" t="s">
        <v>703</v>
      </c>
      <c r="C16" s="598" t="s">
        <v>704</v>
      </c>
      <c r="D16" s="598" t="s">
        <v>153</v>
      </c>
      <c r="E16" s="598" t="s">
        <v>695</v>
      </c>
      <c r="F16" s="599" t="s">
        <v>621</v>
      </c>
      <c r="G16" s="599" t="s">
        <v>622</v>
      </c>
      <c r="H16" s="599" t="s">
        <v>622</v>
      </c>
      <c r="I16" s="599" t="s">
        <v>621</v>
      </c>
      <c r="J16" s="599" t="s">
        <v>622</v>
      </c>
      <c r="K16" s="599" t="s">
        <v>622</v>
      </c>
    </row>
    <row r="17" spans="1:11" ht="64.5" thickBot="1" x14ac:dyDescent="0.3">
      <c r="A17" s="600" t="s">
        <v>705</v>
      </c>
      <c r="B17" s="603" t="s">
        <v>706</v>
      </c>
      <c r="C17" s="601" t="s">
        <v>707</v>
      </c>
      <c r="D17" s="601" t="s">
        <v>153</v>
      </c>
      <c r="E17" s="604" t="s">
        <v>670</v>
      </c>
      <c r="F17" s="602" t="s">
        <v>622</v>
      </c>
      <c r="G17" s="602" t="s">
        <v>622</v>
      </c>
      <c r="H17" s="602" t="s">
        <v>622</v>
      </c>
      <c r="I17" s="602" t="s">
        <v>622</v>
      </c>
      <c r="J17" s="602" t="s">
        <v>622</v>
      </c>
      <c r="K17" s="602" t="s">
        <v>621</v>
      </c>
    </row>
    <row r="18" spans="1:11" ht="64.5" thickBot="1" x14ac:dyDescent="0.3">
      <c r="A18" s="600" t="s">
        <v>708</v>
      </c>
      <c r="B18" s="597" t="s">
        <v>709</v>
      </c>
      <c r="C18" s="598" t="s">
        <v>710</v>
      </c>
      <c r="D18" s="598" t="s">
        <v>153</v>
      </c>
      <c r="E18" s="598" t="s">
        <v>711</v>
      </c>
      <c r="F18" s="599" t="s">
        <v>621</v>
      </c>
      <c r="G18" s="599" t="s">
        <v>622</v>
      </c>
      <c r="H18" s="599" t="s">
        <v>621</v>
      </c>
      <c r="I18" s="599" t="s">
        <v>621</v>
      </c>
      <c r="J18" s="599" t="s">
        <v>621</v>
      </c>
      <c r="K18" s="599" t="s">
        <v>622</v>
      </c>
    </row>
    <row r="19" spans="1:11" ht="90" thickBot="1" x14ac:dyDescent="0.3">
      <c r="A19" s="600" t="s">
        <v>712</v>
      </c>
      <c r="B19" s="597" t="s">
        <v>219</v>
      </c>
      <c r="C19" s="598" t="s">
        <v>713</v>
      </c>
      <c r="D19" s="598" t="s">
        <v>153</v>
      </c>
      <c r="E19" s="598" t="s">
        <v>714</v>
      </c>
      <c r="F19" s="599" t="s">
        <v>622</v>
      </c>
      <c r="G19" s="599" t="s">
        <v>621</v>
      </c>
      <c r="H19" s="599" t="s">
        <v>622</v>
      </c>
      <c r="I19" s="599" t="s">
        <v>622</v>
      </c>
      <c r="J19" s="599" t="s">
        <v>622</v>
      </c>
      <c r="K19" s="599" t="s">
        <v>622</v>
      </c>
    </row>
    <row r="20" spans="1:11" ht="64.5" thickBot="1" x14ac:dyDescent="0.3">
      <c r="A20" s="600" t="s">
        <v>766</v>
      </c>
      <c r="B20" s="597" t="s">
        <v>429</v>
      </c>
      <c r="C20" s="598" t="s">
        <v>715</v>
      </c>
      <c r="D20" s="598" t="s">
        <v>153</v>
      </c>
      <c r="E20" s="598" t="s">
        <v>716</v>
      </c>
      <c r="F20" s="599" t="s">
        <v>622</v>
      </c>
      <c r="G20" s="599" t="s">
        <v>622</v>
      </c>
      <c r="H20" s="599" t="s">
        <v>622</v>
      </c>
      <c r="I20" s="599" t="s">
        <v>622</v>
      </c>
      <c r="J20" s="599" t="s">
        <v>622</v>
      </c>
      <c r="K20" s="599" t="s">
        <v>621</v>
      </c>
    </row>
    <row r="21" spans="1:11" ht="51.75" thickBot="1" x14ac:dyDescent="0.3">
      <c r="A21" s="600" t="s">
        <v>717</v>
      </c>
      <c r="B21" s="597" t="s">
        <v>718</v>
      </c>
      <c r="C21" s="598" t="s">
        <v>719</v>
      </c>
      <c r="D21" s="598" t="s">
        <v>153</v>
      </c>
      <c r="E21" s="598" t="s">
        <v>720</v>
      </c>
      <c r="F21" s="599" t="s">
        <v>621</v>
      </c>
      <c r="G21" s="599" t="s">
        <v>621</v>
      </c>
      <c r="H21" s="599" t="s">
        <v>622</v>
      </c>
      <c r="I21" s="599" t="s">
        <v>621</v>
      </c>
      <c r="J21" s="599" t="s">
        <v>622</v>
      </c>
      <c r="K21" s="599" t="s">
        <v>622</v>
      </c>
    </row>
    <row r="22" spans="1:11" ht="74.45" customHeight="1" thickBot="1" x14ac:dyDescent="0.3">
      <c r="A22" s="723" t="s">
        <v>767</v>
      </c>
      <c r="B22" s="603" t="s">
        <v>721</v>
      </c>
      <c r="C22" s="601" t="s">
        <v>722</v>
      </c>
      <c r="D22" s="601" t="s">
        <v>153</v>
      </c>
      <c r="E22" s="601" t="s">
        <v>723</v>
      </c>
      <c r="F22" s="601" t="s">
        <v>621</v>
      </c>
      <c r="G22" s="601" t="s">
        <v>622</v>
      </c>
      <c r="H22" s="601" t="s">
        <v>622</v>
      </c>
      <c r="I22" s="601" t="s">
        <v>621</v>
      </c>
      <c r="J22" s="601" t="s">
        <v>622</v>
      </c>
      <c r="K22" s="601" t="s">
        <v>622</v>
      </c>
    </row>
    <row r="23" spans="1:11" ht="78.599999999999994" customHeight="1" thickBot="1" x14ac:dyDescent="0.3">
      <c r="A23" s="723"/>
      <c r="B23" s="603" t="s">
        <v>724</v>
      </c>
      <c r="C23" s="601" t="s">
        <v>725</v>
      </c>
      <c r="D23" s="601" t="s">
        <v>153</v>
      </c>
      <c r="E23" s="601" t="s">
        <v>723</v>
      </c>
      <c r="F23" s="601" t="s">
        <v>621</v>
      </c>
      <c r="G23" s="601" t="s">
        <v>621</v>
      </c>
      <c r="H23" s="601" t="s">
        <v>621</v>
      </c>
      <c r="I23" s="601" t="s">
        <v>621</v>
      </c>
      <c r="J23" s="601" t="s">
        <v>622</v>
      </c>
      <c r="K23" s="601" t="s">
        <v>622</v>
      </c>
    </row>
    <row r="24" spans="1:11" ht="100.9" customHeight="1" thickBot="1" x14ac:dyDescent="0.3">
      <c r="A24" s="723" t="s">
        <v>768</v>
      </c>
      <c r="B24" s="603" t="s">
        <v>790</v>
      </c>
      <c r="C24" s="601" t="s">
        <v>726</v>
      </c>
      <c r="D24" s="601" t="s">
        <v>153</v>
      </c>
      <c r="E24" s="601" t="s">
        <v>723</v>
      </c>
      <c r="F24" s="601" t="s">
        <v>621</v>
      </c>
      <c r="G24" s="601" t="s">
        <v>622</v>
      </c>
      <c r="H24" s="601" t="s">
        <v>622</v>
      </c>
      <c r="I24" s="601" t="s">
        <v>621</v>
      </c>
      <c r="J24" s="601" t="s">
        <v>622</v>
      </c>
      <c r="K24" s="601" t="s">
        <v>622</v>
      </c>
    </row>
    <row r="25" spans="1:11" ht="39" thickBot="1" x14ac:dyDescent="0.3">
      <c r="A25" s="723"/>
      <c r="B25" s="603" t="s">
        <v>727</v>
      </c>
      <c r="C25" s="601" t="s">
        <v>728</v>
      </c>
      <c r="D25" s="601" t="s">
        <v>153</v>
      </c>
      <c r="E25" s="601" t="s">
        <v>797</v>
      </c>
      <c r="F25" s="601" t="s">
        <v>622</v>
      </c>
      <c r="G25" s="601" t="s">
        <v>621</v>
      </c>
      <c r="H25" s="601" t="s">
        <v>621</v>
      </c>
      <c r="I25" s="601" t="s">
        <v>622</v>
      </c>
      <c r="J25" s="601" t="s">
        <v>622</v>
      </c>
      <c r="K25" s="601" t="s">
        <v>622</v>
      </c>
    </row>
    <row r="26" spans="1:11" ht="78" customHeight="1" thickBot="1" x14ac:dyDescent="0.3">
      <c r="A26" s="723" t="s">
        <v>769</v>
      </c>
      <c r="B26" s="603" t="s">
        <v>721</v>
      </c>
      <c r="C26" s="601" t="s">
        <v>722</v>
      </c>
      <c r="D26" s="601" t="s">
        <v>153</v>
      </c>
      <c r="E26" s="601" t="s">
        <v>723</v>
      </c>
      <c r="F26" s="601" t="s">
        <v>621</v>
      </c>
      <c r="G26" s="601" t="s">
        <v>622</v>
      </c>
      <c r="H26" s="601" t="s">
        <v>622</v>
      </c>
      <c r="I26" s="601" t="s">
        <v>621</v>
      </c>
      <c r="J26" s="601" t="s">
        <v>622</v>
      </c>
      <c r="K26" s="601" t="s">
        <v>622</v>
      </c>
    </row>
    <row r="27" spans="1:11" ht="77.25" thickBot="1" x14ac:dyDescent="0.3">
      <c r="A27" s="723"/>
      <c r="B27" s="603" t="s">
        <v>299</v>
      </c>
      <c r="C27" s="601" t="s">
        <v>729</v>
      </c>
      <c r="D27" s="601" t="s">
        <v>153</v>
      </c>
      <c r="E27" s="601" t="s">
        <v>770</v>
      </c>
      <c r="F27" s="601" t="s">
        <v>621</v>
      </c>
      <c r="G27" s="601" t="s">
        <v>621</v>
      </c>
      <c r="H27" s="601" t="s">
        <v>621</v>
      </c>
      <c r="I27" s="601" t="s">
        <v>621</v>
      </c>
      <c r="J27" s="601" t="s">
        <v>621</v>
      </c>
      <c r="K27" s="601" t="s">
        <v>622</v>
      </c>
    </row>
    <row r="28" spans="1:11" ht="81" customHeight="1" thickBot="1" x14ac:dyDescent="0.3">
      <c r="A28" s="723" t="s">
        <v>771</v>
      </c>
      <c r="B28" s="603" t="s">
        <v>721</v>
      </c>
      <c r="C28" s="601" t="s">
        <v>722</v>
      </c>
      <c r="D28" s="601" t="s">
        <v>153</v>
      </c>
      <c r="E28" s="601" t="s">
        <v>723</v>
      </c>
      <c r="F28" s="601" t="s">
        <v>621</v>
      </c>
      <c r="G28" s="601" t="s">
        <v>622</v>
      </c>
      <c r="H28" s="601" t="s">
        <v>622</v>
      </c>
      <c r="I28" s="601" t="s">
        <v>621</v>
      </c>
      <c r="J28" s="601" t="s">
        <v>622</v>
      </c>
      <c r="K28" s="601" t="s">
        <v>622</v>
      </c>
    </row>
    <row r="29" spans="1:11" ht="51.75" thickBot="1" x14ac:dyDescent="0.3">
      <c r="A29" s="723"/>
      <c r="B29" s="603" t="s">
        <v>730</v>
      </c>
      <c r="C29" s="601" t="s">
        <v>731</v>
      </c>
      <c r="D29" s="601" t="s">
        <v>153</v>
      </c>
      <c r="E29" s="601" t="s">
        <v>772</v>
      </c>
      <c r="F29" s="601" t="s">
        <v>621</v>
      </c>
      <c r="G29" s="601" t="s">
        <v>621</v>
      </c>
      <c r="H29" s="601" t="s">
        <v>621</v>
      </c>
      <c r="I29" s="601" t="s">
        <v>621</v>
      </c>
      <c r="J29" s="601" t="s">
        <v>622</v>
      </c>
      <c r="K29" s="601" t="s">
        <v>622</v>
      </c>
    </row>
    <row r="30" spans="1:11" ht="55.9" customHeight="1" thickBot="1" x14ac:dyDescent="0.3">
      <c r="A30" s="723" t="s">
        <v>773</v>
      </c>
      <c r="B30" s="603" t="s">
        <v>732</v>
      </c>
      <c r="C30" s="601" t="s">
        <v>694</v>
      </c>
      <c r="D30" s="601" t="s">
        <v>153</v>
      </c>
      <c r="E30" s="601" t="s">
        <v>733</v>
      </c>
      <c r="F30" s="601" t="s">
        <v>622</v>
      </c>
      <c r="G30" s="601" t="s">
        <v>621</v>
      </c>
      <c r="H30" s="601" t="s">
        <v>621</v>
      </c>
      <c r="I30" s="601" t="s">
        <v>621</v>
      </c>
      <c r="J30" s="601" t="s">
        <v>622</v>
      </c>
      <c r="K30" s="601" t="s">
        <v>622</v>
      </c>
    </row>
    <row r="31" spans="1:11" ht="64.5" thickBot="1" x14ac:dyDescent="0.3">
      <c r="A31" s="723"/>
      <c r="B31" s="603" t="s">
        <v>721</v>
      </c>
      <c r="C31" s="601" t="s">
        <v>722</v>
      </c>
      <c r="D31" s="601" t="s">
        <v>153</v>
      </c>
      <c r="E31" s="601" t="s">
        <v>723</v>
      </c>
      <c r="F31" s="601" t="s">
        <v>621</v>
      </c>
      <c r="G31" s="601" t="s">
        <v>622</v>
      </c>
      <c r="H31" s="601" t="s">
        <v>622</v>
      </c>
      <c r="I31" s="601" t="s">
        <v>621</v>
      </c>
      <c r="J31" s="601" t="s">
        <v>622</v>
      </c>
      <c r="K31" s="601" t="s">
        <v>622</v>
      </c>
    </row>
    <row r="32" spans="1:11" ht="49.15" customHeight="1" thickBot="1" x14ac:dyDescent="0.3">
      <c r="A32" s="723" t="s">
        <v>774</v>
      </c>
      <c r="B32" s="603" t="s">
        <v>734</v>
      </c>
      <c r="C32" s="601" t="s">
        <v>631</v>
      </c>
      <c r="D32" s="601" t="s">
        <v>153</v>
      </c>
      <c r="E32" s="601" t="s">
        <v>735</v>
      </c>
      <c r="F32" s="601" t="s">
        <v>622</v>
      </c>
      <c r="G32" s="601" t="s">
        <v>622</v>
      </c>
      <c r="H32" s="601" t="s">
        <v>622</v>
      </c>
      <c r="I32" s="601" t="s">
        <v>622</v>
      </c>
      <c r="J32" s="601" t="s">
        <v>621</v>
      </c>
      <c r="K32" s="601" t="s">
        <v>622</v>
      </c>
    </row>
    <row r="33" spans="1:11" ht="39" thickBot="1" x14ac:dyDescent="0.3">
      <c r="A33" s="723"/>
      <c r="B33" s="603" t="s">
        <v>736</v>
      </c>
      <c r="C33" s="601" t="s">
        <v>737</v>
      </c>
      <c r="D33" s="601" t="s">
        <v>153</v>
      </c>
      <c r="E33" s="601" t="s">
        <v>738</v>
      </c>
      <c r="F33" s="601" t="s">
        <v>621</v>
      </c>
      <c r="G33" s="601" t="s">
        <v>622</v>
      </c>
      <c r="H33" s="601" t="s">
        <v>622</v>
      </c>
      <c r="I33" s="601" t="s">
        <v>622</v>
      </c>
      <c r="J33" s="601" t="s">
        <v>622</v>
      </c>
      <c r="K33" s="601" t="s">
        <v>622</v>
      </c>
    </row>
    <row r="34" spans="1:11" ht="64.5" thickBot="1" x14ac:dyDescent="0.3">
      <c r="A34" s="723"/>
      <c r="B34" s="603" t="s">
        <v>721</v>
      </c>
      <c r="C34" s="601" t="s">
        <v>722</v>
      </c>
      <c r="D34" s="601" t="s">
        <v>153</v>
      </c>
      <c r="E34" s="601" t="s">
        <v>723</v>
      </c>
      <c r="F34" s="601" t="s">
        <v>621</v>
      </c>
      <c r="G34" s="601" t="s">
        <v>622</v>
      </c>
      <c r="H34" s="601" t="s">
        <v>622</v>
      </c>
      <c r="I34" s="601" t="s">
        <v>621</v>
      </c>
      <c r="J34" s="601" t="s">
        <v>622</v>
      </c>
      <c r="K34" s="601" t="s">
        <v>622</v>
      </c>
    </row>
    <row r="35" spans="1:11" ht="39" thickBot="1" x14ac:dyDescent="0.3">
      <c r="A35" s="723"/>
      <c r="B35" s="603" t="s">
        <v>739</v>
      </c>
      <c r="C35" s="601" t="s">
        <v>740</v>
      </c>
      <c r="D35" s="601" t="s">
        <v>153</v>
      </c>
      <c r="E35" s="601" t="s">
        <v>741</v>
      </c>
      <c r="F35" s="601" t="s">
        <v>621</v>
      </c>
      <c r="G35" s="601" t="s">
        <v>622</v>
      </c>
      <c r="H35" s="601" t="s">
        <v>622</v>
      </c>
      <c r="I35" s="601" t="s">
        <v>621</v>
      </c>
      <c r="J35" s="601" t="s">
        <v>622</v>
      </c>
      <c r="K35" s="601" t="s">
        <v>622</v>
      </c>
    </row>
    <row r="36" spans="1:11" ht="64.5" thickBot="1" x14ac:dyDescent="0.3">
      <c r="A36" s="605" t="s">
        <v>646</v>
      </c>
      <c r="B36" s="603" t="s">
        <v>721</v>
      </c>
      <c r="C36" s="601" t="s">
        <v>722</v>
      </c>
      <c r="D36" s="601" t="s">
        <v>153</v>
      </c>
      <c r="E36" s="601" t="s">
        <v>723</v>
      </c>
      <c r="F36" s="601" t="s">
        <v>621</v>
      </c>
      <c r="G36" s="601" t="s">
        <v>622</v>
      </c>
      <c r="H36" s="601" t="s">
        <v>622</v>
      </c>
      <c r="I36" s="601" t="s">
        <v>621</v>
      </c>
      <c r="J36" s="601" t="s">
        <v>622</v>
      </c>
      <c r="K36" s="601" t="s">
        <v>622</v>
      </c>
    </row>
    <row r="37" spans="1:11" ht="64.5" thickBot="1" x14ac:dyDescent="0.3">
      <c r="A37" s="605" t="s">
        <v>775</v>
      </c>
      <c r="B37" s="603" t="s">
        <v>721</v>
      </c>
      <c r="C37" s="601" t="s">
        <v>722</v>
      </c>
      <c r="D37" s="601" t="s">
        <v>153</v>
      </c>
      <c r="E37" s="601" t="s">
        <v>723</v>
      </c>
      <c r="F37" s="601" t="s">
        <v>621</v>
      </c>
      <c r="G37" s="601" t="s">
        <v>622</v>
      </c>
      <c r="H37" s="601" t="s">
        <v>622</v>
      </c>
      <c r="I37" s="601" t="s">
        <v>621</v>
      </c>
      <c r="J37" s="601" t="s">
        <v>622</v>
      </c>
      <c r="K37" s="601" t="s">
        <v>622</v>
      </c>
    </row>
    <row r="38" spans="1:11" ht="64.5" thickBot="1" x14ac:dyDescent="0.3">
      <c r="A38" s="605" t="s">
        <v>776</v>
      </c>
      <c r="B38" s="603" t="s">
        <v>721</v>
      </c>
      <c r="C38" s="601" t="s">
        <v>722</v>
      </c>
      <c r="D38" s="601" t="s">
        <v>153</v>
      </c>
      <c r="E38" s="601" t="s">
        <v>723</v>
      </c>
      <c r="F38" s="601" t="s">
        <v>621</v>
      </c>
      <c r="G38" s="601" t="s">
        <v>622</v>
      </c>
      <c r="H38" s="601" t="s">
        <v>622</v>
      </c>
      <c r="I38" s="601" t="s">
        <v>621</v>
      </c>
      <c r="J38" s="601" t="s">
        <v>622</v>
      </c>
      <c r="K38" s="601" t="s">
        <v>622</v>
      </c>
    </row>
    <row r="39" spans="1:11" ht="64.5" thickBot="1" x14ac:dyDescent="0.3">
      <c r="A39" s="605" t="s">
        <v>777</v>
      </c>
      <c r="B39" s="603" t="s">
        <v>721</v>
      </c>
      <c r="C39" s="601" t="s">
        <v>722</v>
      </c>
      <c r="D39" s="601" t="s">
        <v>153</v>
      </c>
      <c r="E39" s="601" t="s">
        <v>723</v>
      </c>
      <c r="F39" s="601" t="s">
        <v>621</v>
      </c>
      <c r="G39" s="601" t="s">
        <v>622</v>
      </c>
      <c r="H39" s="601" t="s">
        <v>622</v>
      </c>
      <c r="I39" s="601" t="s">
        <v>621</v>
      </c>
      <c r="J39" s="601" t="s">
        <v>622</v>
      </c>
      <c r="K39" s="601" t="s">
        <v>622</v>
      </c>
    </row>
    <row r="40" spans="1:11" ht="64.5" thickBot="1" x14ac:dyDescent="0.3">
      <c r="A40" s="605" t="s">
        <v>647</v>
      </c>
      <c r="B40" s="603" t="s">
        <v>721</v>
      </c>
      <c r="C40" s="601" t="s">
        <v>722</v>
      </c>
      <c r="D40" s="601" t="s">
        <v>153</v>
      </c>
      <c r="E40" s="601" t="s">
        <v>723</v>
      </c>
      <c r="F40" s="601" t="s">
        <v>621</v>
      </c>
      <c r="G40" s="601" t="s">
        <v>622</v>
      </c>
      <c r="H40" s="601" t="s">
        <v>622</v>
      </c>
      <c r="I40" s="601" t="s">
        <v>621</v>
      </c>
      <c r="J40" s="601" t="s">
        <v>622</v>
      </c>
      <c r="K40" s="601" t="s">
        <v>622</v>
      </c>
    </row>
    <row r="41" spans="1:11" ht="82.15" customHeight="1" thickBot="1" x14ac:dyDescent="0.3">
      <c r="A41" s="736" t="s">
        <v>778</v>
      </c>
      <c r="B41" s="603" t="s">
        <v>742</v>
      </c>
      <c r="C41" s="601" t="s">
        <v>743</v>
      </c>
      <c r="D41" s="601" t="s">
        <v>153</v>
      </c>
      <c r="E41" s="601" t="s">
        <v>744</v>
      </c>
      <c r="F41" s="601" t="s">
        <v>621</v>
      </c>
      <c r="G41" s="601" t="s">
        <v>621</v>
      </c>
      <c r="H41" s="601" t="s">
        <v>621</v>
      </c>
      <c r="I41" s="601" t="s">
        <v>621</v>
      </c>
      <c r="J41" s="601" t="s">
        <v>622</v>
      </c>
      <c r="K41" s="601" t="s">
        <v>622</v>
      </c>
    </row>
    <row r="42" spans="1:11" ht="57.6" customHeight="1" thickBot="1" x14ac:dyDescent="0.3">
      <c r="A42" s="736"/>
      <c r="B42" s="603" t="s">
        <v>745</v>
      </c>
      <c r="C42" s="601" t="s">
        <v>746</v>
      </c>
      <c r="D42" s="601" t="s">
        <v>153</v>
      </c>
      <c r="E42" s="601" t="s">
        <v>651</v>
      </c>
      <c r="F42" s="601" t="s">
        <v>621</v>
      </c>
      <c r="G42" s="601" t="s">
        <v>621</v>
      </c>
      <c r="H42" s="601" t="s">
        <v>621</v>
      </c>
      <c r="I42" s="601" t="s">
        <v>621</v>
      </c>
      <c r="J42" s="601" t="s">
        <v>622</v>
      </c>
      <c r="K42" s="601" t="s">
        <v>622</v>
      </c>
    </row>
    <row r="43" spans="1:11" ht="42.6" customHeight="1" thickBot="1" x14ac:dyDescent="0.3">
      <c r="A43" s="736"/>
      <c r="B43" s="603" t="s">
        <v>747</v>
      </c>
      <c r="C43" s="601" t="s">
        <v>722</v>
      </c>
      <c r="D43" s="601" t="s">
        <v>153</v>
      </c>
      <c r="E43" s="601" t="s">
        <v>723</v>
      </c>
      <c r="F43" s="601" t="s">
        <v>621</v>
      </c>
      <c r="G43" s="601" t="s">
        <v>622</v>
      </c>
      <c r="H43" s="601" t="s">
        <v>622</v>
      </c>
      <c r="I43" s="601" t="s">
        <v>621</v>
      </c>
      <c r="J43" s="601" t="s">
        <v>622</v>
      </c>
      <c r="K43" s="601" t="s">
        <v>622</v>
      </c>
    </row>
    <row r="44" spans="1:11" ht="72.599999999999994" customHeight="1" thickBot="1" x14ac:dyDescent="0.3">
      <c r="A44" s="736"/>
      <c r="B44" s="603" t="s">
        <v>748</v>
      </c>
      <c r="C44" s="601" t="s">
        <v>749</v>
      </c>
      <c r="D44" s="601" t="s">
        <v>153</v>
      </c>
      <c r="E44" s="601" t="s">
        <v>744</v>
      </c>
      <c r="F44" s="601" t="s">
        <v>622</v>
      </c>
      <c r="G44" s="601" t="s">
        <v>621</v>
      </c>
      <c r="H44" s="601" t="s">
        <v>622</v>
      </c>
      <c r="I44" s="601" t="s">
        <v>621</v>
      </c>
      <c r="J44" s="601" t="s">
        <v>621</v>
      </c>
      <c r="K44" s="601" t="s">
        <v>622</v>
      </c>
    </row>
    <row r="45" spans="1:11" ht="64.5" thickBot="1" x14ac:dyDescent="0.3">
      <c r="A45" s="605" t="s">
        <v>779</v>
      </c>
      <c r="B45" s="603" t="s">
        <v>791</v>
      </c>
      <c r="C45" s="601" t="s">
        <v>750</v>
      </c>
      <c r="D45" s="601" t="s">
        <v>153</v>
      </c>
      <c r="E45" s="601" t="s">
        <v>723</v>
      </c>
      <c r="F45" s="601" t="s">
        <v>621</v>
      </c>
      <c r="G45" s="601" t="s">
        <v>622</v>
      </c>
      <c r="H45" s="601" t="s">
        <v>622</v>
      </c>
      <c r="I45" s="601" t="s">
        <v>621</v>
      </c>
      <c r="J45" s="601" t="s">
        <v>622</v>
      </c>
      <c r="K45" s="601" t="s">
        <v>622</v>
      </c>
    </row>
    <row r="46" spans="1:11" ht="103.15" customHeight="1" thickBot="1" x14ac:dyDescent="0.3">
      <c r="A46" s="606" t="s">
        <v>672</v>
      </c>
      <c r="B46" s="603" t="s">
        <v>721</v>
      </c>
      <c r="C46" s="601" t="s">
        <v>722</v>
      </c>
      <c r="D46" s="601" t="s">
        <v>153</v>
      </c>
      <c r="E46" s="601" t="s">
        <v>723</v>
      </c>
      <c r="F46" s="601" t="s">
        <v>621</v>
      </c>
      <c r="G46" s="601" t="s">
        <v>622</v>
      </c>
      <c r="H46" s="601" t="s">
        <v>622</v>
      </c>
      <c r="I46" s="601" t="s">
        <v>621</v>
      </c>
      <c r="J46" s="601" t="s">
        <v>622</v>
      </c>
      <c r="K46" s="601" t="s">
        <v>622</v>
      </c>
    </row>
    <row r="47" spans="1:11" ht="61.9" customHeight="1" thickBot="1" x14ac:dyDescent="0.3">
      <c r="A47" s="723" t="s">
        <v>780</v>
      </c>
      <c r="B47" s="603" t="s">
        <v>751</v>
      </c>
      <c r="C47" s="601" t="s">
        <v>752</v>
      </c>
      <c r="D47" s="601">
        <v>2021</v>
      </c>
      <c r="E47" s="601" t="s">
        <v>741</v>
      </c>
      <c r="F47" s="601" t="s">
        <v>621</v>
      </c>
      <c r="G47" s="601" t="s">
        <v>622</v>
      </c>
      <c r="H47" s="601" t="s">
        <v>622</v>
      </c>
      <c r="I47" s="601" t="s">
        <v>621</v>
      </c>
      <c r="J47" s="601" t="s">
        <v>622</v>
      </c>
      <c r="K47" s="601" t="s">
        <v>622</v>
      </c>
    </row>
    <row r="48" spans="1:11" ht="64.5" thickBot="1" x14ac:dyDescent="0.3">
      <c r="A48" s="723"/>
      <c r="B48" s="603" t="s">
        <v>721</v>
      </c>
      <c r="C48" s="601" t="s">
        <v>722</v>
      </c>
      <c r="D48" s="601" t="s">
        <v>153</v>
      </c>
      <c r="E48" s="601" t="s">
        <v>723</v>
      </c>
      <c r="F48" s="601" t="s">
        <v>621</v>
      </c>
      <c r="G48" s="601" t="s">
        <v>622</v>
      </c>
      <c r="H48" s="601" t="s">
        <v>622</v>
      </c>
      <c r="I48" s="601" t="s">
        <v>621</v>
      </c>
      <c r="J48" s="601" t="s">
        <v>622</v>
      </c>
      <c r="K48" s="601" t="s">
        <v>622</v>
      </c>
    </row>
    <row r="49" spans="1:11" ht="107.45" customHeight="1" thickBot="1" x14ac:dyDescent="0.3">
      <c r="A49" s="605" t="s">
        <v>652</v>
      </c>
      <c r="B49" s="603" t="s">
        <v>721</v>
      </c>
      <c r="C49" s="601" t="s">
        <v>722</v>
      </c>
      <c r="D49" s="601" t="s">
        <v>153</v>
      </c>
      <c r="E49" s="601" t="s">
        <v>723</v>
      </c>
      <c r="F49" s="601" t="s">
        <v>621</v>
      </c>
      <c r="G49" s="601" t="s">
        <v>622</v>
      </c>
      <c r="H49" s="601" t="s">
        <v>622</v>
      </c>
      <c r="I49" s="601" t="s">
        <v>621</v>
      </c>
      <c r="J49" s="601" t="s">
        <v>622</v>
      </c>
      <c r="K49" s="601" t="s">
        <v>622</v>
      </c>
    </row>
    <row r="50" spans="1:11" ht="64.5" thickBot="1" x14ac:dyDescent="0.3">
      <c r="A50" s="605" t="s">
        <v>792</v>
      </c>
      <c r="B50" s="603" t="s">
        <v>721</v>
      </c>
      <c r="C50" s="601" t="s">
        <v>722</v>
      </c>
      <c r="D50" s="601" t="s">
        <v>153</v>
      </c>
      <c r="E50" s="601" t="s">
        <v>723</v>
      </c>
      <c r="F50" s="601" t="s">
        <v>621</v>
      </c>
      <c r="G50" s="601" t="s">
        <v>622</v>
      </c>
      <c r="H50" s="601" t="s">
        <v>622</v>
      </c>
      <c r="I50" s="601" t="s">
        <v>621</v>
      </c>
      <c r="J50" s="601" t="s">
        <v>622</v>
      </c>
      <c r="K50" s="601" t="s">
        <v>622</v>
      </c>
    </row>
    <row r="51" spans="1:11" ht="58.9" customHeight="1" thickBot="1" x14ac:dyDescent="0.3">
      <c r="A51" s="723" t="s">
        <v>653</v>
      </c>
      <c r="B51" s="603" t="s">
        <v>753</v>
      </c>
      <c r="C51" s="601" t="s">
        <v>694</v>
      </c>
      <c r="D51" s="601" t="s">
        <v>153</v>
      </c>
      <c r="E51" s="601" t="s">
        <v>741</v>
      </c>
      <c r="F51" s="601" t="s">
        <v>622</v>
      </c>
      <c r="G51" s="601" t="s">
        <v>621</v>
      </c>
      <c r="H51" s="601" t="s">
        <v>622</v>
      </c>
      <c r="I51" s="601" t="s">
        <v>621</v>
      </c>
      <c r="J51" s="601" t="s">
        <v>622</v>
      </c>
      <c r="K51" s="601" t="s">
        <v>622</v>
      </c>
    </row>
    <row r="52" spans="1:11" ht="26.25" thickBot="1" x14ac:dyDescent="0.3">
      <c r="A52" s="723"/>
      <c r="B52" s="603" t="s">
        <v>754</v>
      </c>
      <c r="C52" s="601" t="s">
        <v>694</v>
      </c>
      <c r="D52" s="601" t="s">
        <v>153</v>
      </c>
      <c r="E52" s="601" t="s">
        <v>733</v>
      </c>
      <c r="F52" s="601" t="s">
        <v>622</v>
      </c>
      <c r="G52" s="601" t="s">
        <v>622</v>
      </c>
      <c r="H52" s="601" t="s">
        <v>621</v>
      </c>
      <c r="I52" s="601" t="s">
        <v>622</v>
      </c>
      <c r="J52" s="601" t="s">
        <v>622</v>
      </c>
      <c r="K52" s="601" t="s">
        <v>622</v>
      </c>
    </row>
    <row r="53" spans="1:11" ht="64.5" thickBot="1" x14ac:dyDescent="0.3">
      <c r="A53" s="723"/>
      <c r="B53" s="603" t="s">
        <v>755</v>
      </c>
      <c r="C53" s="601" t="s">
        <v>722</v>
      </c>
      <c r="D53" s="601" t="s">
        <v>153</v>
      </c>
      <c r="E53" s="601" t="s">
        <v>723</v>
      </c>
      <c r="F53" s="601" t="s">
        <v>621</v>
      </c>
      <c r="G53" s="601" t="s">
        <v>622</v>
      </c>
      <c r="H53" s="601" t="s">
        <v>622</v>
      </c>
      <c r="I53" s="601" t="s">
        <v>621</v>
      </c>
      <c r="J53" s="601" t="s">
        <v>622</v>
      </c>
      <c r="K53" s="601" t="s">
        <v>622</v>
      </c>
    </row>
    <row r="54" spans="1:11" ht="101.45" customHeight="1" thickBot="1" x14ac:dyDescent="0.3">
      <c r="A54" s="723" t="s">
        <v>793</v>
      </c>
      <c r="B54" s="603" t="s">
        <v>721</v>
      </c>
      <c r="C54" s="601" t="s">
        <v>722</v>
      </c>
      <c r="D54" s="601" t="s">
        <v>153</v>
      </c>
      <c r="E54" s="601" t="s">
        <v>723</v>
      </c>
      <c r="F54" s="601" t="s">
        <v>621</v>
      </c>
      <c r="G54" s="601" t="s">
        <v>622</v>
      </c>
      <c r="H54" s="601" t="s">
        <v>622</v>
      </c>
      <c r="I54" s="601" t="s">
        <v>621</v>
      </c>
      <c r="J54" s="601" t="s">
        <v>622</v>
      </c>
      <c r="K54" s="601" t="s">
        <v>622</v>
      </c>
    </row>
    <row r="55" spans="1:11" ht="91.9" customHeight="1" thickBot="1" x14ac:dyDescent="0.3">
      <c r="A55" s="723"/>
      <c r="B55" s="603" t="s">
        <v>756</v>
      </c>
      <c r="C55" s="601" t="s">
        <v>691</v>
      </c>
      <c r="D55" s="601" t="s">
        <v>757</v>
      </c>
      <c r="E55" s="601" t="s">
        <v>723</v>
      </c>
      <c r="F55" s="601" t="s">
        <v>622</v>
      </c>
      <c r="G55" s="601" t="s">
        <v>621</v>
      </c>
      <c r="H55" s="601" t="s">
        <v>621</v>
      </c>
      <c r="I55" s="601" t="s">
        <v>621</v>
      </c>
      <c r="J55" s="601" t="s">
        <v>622</v>
      </c>
      <c r="K55" s="601" t="s">
        <v>622</v>
      </c>
    </row>
    <row r="56" spans="1:11" ht="78.599999999999994" customHeight="1" thickBot="1" x14ac:dyDescent="0.3">
      <c r="A56" s="723"/>
      <c r="B56" s="603" t="s">
        <v>758</v>
      </c>
      <c r="C56" s="601" t="s">
        <v>737</v>
      </c>
      <c r="D56" s="601" t="s">
        <v>759</v>
      </c>
      <c r="E56" s="601" t="s">
        <v>760</v>
      </c>
      <c r="F56" s="601" t="s">
        <v>621</v>
      </c>
      <c r="G56" s="601" t="s">
        <v>621</v>
      </c>
      <c r="H56" s="601" t="s">
        <v>622</v>
      </c>
      <c r="I56" s="601" t="s">
        <v>621</v>
      </c>
      <c r="J56" s="601" t="s">
        <v>622</v>
      </c>
      <c r="K56" s="601" t="s">
        <v>622</v>
      </c>
    </row>
    <row r="57" spans="1:11" ht="64.5" thickBot="1" x14ac:dyDescent="0.3">
      <c r="A57" s="605" t="s">
        <v>794</v>
      </c>
      <c r="B57" s="603" t="s">
        <v>761</v>
      </c>
      <c r="C57" s="601" t="s">
        <v>679</v>
      </c>
      <c r="D57" s="601" t="s">
        <v>757</v>
      </c>
      <c r="E57" s="604" t="s">
        <v>670</v>
      </c>
      <c r="F57" s="601" t="s">
        <v>622</v>
      </c>
      <c r="G57" s="601" t="s">
        <v>622</v>
      </c>
      <c r="H57" s="601" t="s">
        <v>622</v>
      </c>
      <c r="I57" s="601" t="s">
        <v>622</v>
      </c>
      <c r="J57" s="601" t="s">
        <v>622</v>
      </c>
      <c r="K57" s="601" t="s">
        <v>621</v>
      </c>
    </row>
    <row r="58" spans="1:11" ht="103.9" customHeight="1" thickBot="1" x14ac:dyDescent="0.3">
      <c r="A58" s="605" t="s">
        <v>796</v>
      </c>
      <c r="B58" s="603" t="s">
        <v>795</v>
      </c>
      <c r="C58" s="601" t="s">
        <v>762</v>
      </c>
      <c r="D58" s="601" t="s">
        <v>658</v>
      </c>
      <c r="E58" s="607" t="s">
        <v>670</v>
      </c>
      <c r="F58" s="601" t="s">
        <v>622</v>
      </c>
      <c r="G58" s="601" t="s">
        <v>622</v>
      </c>
      <c r="H58" s="601" t="s">
        <v>622</v>
      </c>
      <c r="I58" s="601" t="s">
        <v>622</v>
      </c>
      <c r="J58" s="601" t="s">
        <v>622</v>
      </c>
      <c r="K58" s="601" t="s">
        <v>621</v>
      </c>
    </row>
  </sheetData>
  <mergeCells count="22">
    <mergeCell ref="A54:A56"/>
    <mergeCell ref="A2:A4"/>
    <mergeCell ref="B2:B4"/>
    <mergeCell ref="C2:C4"/>
    <mergeCell ref="D2:D4"/>
    <mergeCell ref="A51:A53"/>
    <mergeCell ref="A5:A7"/>
    <mergeCell ref="A10:A11"/>
    <mergeCell ref="A13:A15"/>
    <mergeCell ref="A22:A23"/>
    <mergeCell ref="A24:A25"/>
    <mergeCell ref="A26:A27"/>
    <mergeCell ref="A28:A29"/>
    <mergeCell ref="A30:A31"/>
    <mergeCell ref="A32:A35"/>
    <mergeCell ref="A41:A44"/>
    <mergeCell ref="A47:A48"/>
    <mergeCell ref="E2:E4"/>
    <mergeCell ref="F2:K2"/>
    <mergeCell ref="F3:I3"/>
    <mergeCell ref="J3:J4"/>
    <mergeCell ref="K3:K4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Pokyny, info</vt:lpstr>
      <vt:lpstr>1a) MŠ</vt:lpstr>
      <vt:lpstr>1b) ZŠ</vt:lpstr>
      <vt:lpstr>1c) zajmové, neformalní, cel</vt:lpstr>
      <vt:lpstr>2) realizované projekty do 2021</vt:lpstr>
      <vt:lpstr>3) zásobník projektů do 2021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Jana Dyršmídová</cp:lastModifiedBy>
  <cp:revision/>
  <cp:lastPrinted>2022-01-20T10:35:04Z</cp:lastPrinted>
  <dcterms:created xsi:type="dcterms:W3CDTF">2020-07-22T07:46:04Z</dcterms:created>
  <dcterms:modified xsi:type="dcterms:W3CDTF">2022-03-31T07:57:59Z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